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ugovic\Documents\_SG\DOKUMENTACIJA ZAHTJEV\"/>
    </mc:Choice>
  </mc:AlternateContent>
  <bookViews>
    <workbookView xWindow="120" yWindow="120" windowWidth="19035" windowHeight="11760" tabRatio="747"/>
  </bookViews>
  <sheets>
    <sheet name="Zahtjev" sheetId="1" r:id="rId1"/>
    <sheet name="Devizne pozicije" sheetId="2" r:id="rId2"/>
    <sheet name="Projekcija" sheetId="3" r:id="rId3"/>
    <sheet name="Izjava o vlas. i pov." sheetId="4" r:id="rId4"/>
    <sheet name="Dobavljači" sheetId="5" r:id="rId5"/>
    <sheet name="Kupci" sheetId="6" r:id="rId6"/>
    <sheet name="Zaduženost" sheetId="7" r:id="rId7"/>
    <sheet name="Dug. imovina" sheetId="8" r:id="rId8"/>
    <sheet name="Jamac-sudužnik" sheetId="9" r:id="rId9"/>
    <sheet name="Izjava o vlas. suduž." sheetId="10" r:id="rId10"/>
    <sheet name="Devizne pozicije (2)" sheetId="12" r:id="rId11"/>
  </sheets>
  <definedNames>
    <definedName name="_xlnm.Print_Area" localSheetId="4">Dobavljači!$A$1:$Q$43</definedName>
    <definedName name="_xlnm.Print_Area" localSheetId="5">Kupci!$A$1:$Q$44</definedName>
    <definedName name="_xlnm.Print_Area" localSheetId="6">Zaduženost!$A$1:$Q$71</definedName>
    <definedName name="Z_99D9CCFE_E4B6_4398_91B0_72BD82D3597A_.wvu.PrintArea" localSheetId="4" hidden="1">Dobavljači!$A$1:$Q$43</definedName>
    <definedName name="Z_99D9CCFE_E4B6_4398_91B0_72BD82D3597A_.wvu.PrintArea" localSheetId="5" hidden="1">Kupci!$A$1:$Q$44</definedName>
    <definedName name="Z_99D9CCFE_E4B6_4398_91B0_72BD82D3597A_.wvu.PrintArea" localSheetId="6" hidden="1">Zaduženost!$A$1:$Q$71</definedName>
    <definedName name="Z_99D9CCFE_E4B6_4398_91B0_72BD82D3597A_.wvu.Rows" localSheetId="3" hidden="1">'Izjava o vlas. i pov.'!$103:$103,'Izjava o vlas. i pov.'!$105:$106,'Izjava o vlas. i pov.'!$109:$111,'Izjava o vlas. i pov.'!$114:$114,'Izjava o vlas. i pov.'!$117:$117</definedName>
  </definedNames>
  <calcPr calcId="152511"/>
  <customWorkbookViews>
    <customWorkbookView name="Joško Lugović - Personal View" guid="{99D9CCFE-E4B6-4398-91B0-72BD82D3597A}" mergeInterval="0" personalView="1" maximized="1" xWindow="-8" yWindow="-8" windowWidth="1296" windowHeight="776" tabRatio="747" activeSheetId="2"/>
  </customWorkbookViews>
</workbook>
</file>

<file path=xl/calcChain.xml><?xml version="1.0" encoding="utf-8"?>
<calcChain xmlns="http://schemas.openxmlformats.org/spreadsheetml/2006/main">
  <c r="D5" i="8" l="1"/>
  <c r="B50" i="2"/>
  <c r="E13" i="3"/>
  <c r="K37" i="6"/>
  <c r="I37" i="6"/>
  <c r="E37" i="6"/>
  <c r="C12" i="12" l="1"/>
  <c r="D12" i="12"/>
  <c r="C23" i="2"/>
  <c r="C35" i="2" l="1"/>
  <c r="E23" i="2"/>
  <c r="F17" i="3" l="1"/>
  <c r="F16" i="3"/>
  <c r="F15" i="3"/>
  <c r="F14" i="3"/>
  <c r="F12" i="3"/>
  <c r="F11" i="3"/>
  <c r="F10" i="3"/>
  <c r="B9" i="3"/>
  <c r="B13" i="3"/>
  <c r="C9" i="3"/>
  <c r="D17" i="3"/>
  <c r="D16" i="3"/>
  <c r="D15" i="3"/>
  <c r="D14" i="3"/>
  <c r="D12" i="3"/>
  <c r="D11" i="3"/>
  <c r="D10" i="3"/>
  <c r="D9" i="3" l="1"/>
  <c r="I25" i="6" l="1"/>
  <c r="E25" i="6"/>
  <c r="I23" i="5"/>
  <c r="E23" i="5"/>
  <c r="J24" i="6" l="1"/>
  <c r="J20" i="6"/>
  <c r="J16" i="6"/>
  <c r="J17" i="6"/>
  <c r="J23" i="6"/>
  <c r="J19" i="6"/>
  <c r="J15" i="6"/>
  <c r="J22" i="6"/>
  <c r="J18" i="6"/>
  <c r="J14" i="6"/>
  <c r="J21" i="6"/>
  <c r="F24" i="6"/>
  <c r="F20" i="6"/>
  <c r="F16" i="6"/>
  <c r="F14" i="6"/>
  <c r="F21" i="6"/>
  <c r="F17" i="6"/>
  <c r="F23" i="6"/>
  <c r="F19" i="6"/>
  <c r="F15" i="6"/>
  <c r="F18" i="6"/>
  <c r="F22" i="6"/>
  <c r="J22" i="5"/>
  <c r="J18" i="5"/>
  <c r="J14" i="5"/>
  <c r="J19" i="5"/>
  <c r="J21" i="5"/>
  <c r="J17" i="5"/>
  <c r="J13" i="5"/>
  <c r="J15" i="5"/>
  <c r="J20" i="5"/>
  <c r="J16" i="5"/>
  <c r="F22" i="5"/>
  <c r="F18" i="5"/>
  <c r="F14" i="5"/>
  <c r="F21" i="5"/>
  <c r="F17" i="5"/>
  <c r="F13" i="5"/>
  <c r="F15" i="5"/>
  <c r="F20" i="5"/>
  <c r="F16" i="5"/>
  <c r="F19" i="5"/>
  <c r="E45" i="2"/>
  <c r="E44" i="2"/>
  <c r="K63" i="7" l="1"/>
  <c r="G63" i="7"/>
  <c r="E63" i="7"/>
  <c r="D45" i="2"/>
  <c r="D44" i="2"/>
  <c r="C45" i="2"/>
  <c r="C44" i="2"/>
  <c r="E36" i="5" l="1"/>
  <c r="F32" i="5" l="1"/>
  <c r="F35" i="5"/>
  <c r="F31" i="5"/>
  <c r="F34" i="5"/>
  <c r="F30" i="5"/>
  <c r="F33" i="5"/>
  <c r="D5" i="7"/>
  <c r="D5" i="6"/>
  <c r="D5" i="5"/>
  <c r="F8" i="4"/>
  <c r="F7" i="4"/>
  <c r="F6" i="4"/>
  <c r="F9" i="4"/>
  <c r="C4" i="2"/>
  <c r="C3" i="2"/>
  <c r="O53" i="7"/>
  <c r="J53" i="7"/>
  <c r="I53" i="7"/>
  <c r="G53" i="7"/>
  <c r="M42" i="7" l="1"/>
  <c r="I42" i="7"/>
  <c r="G42" i="7"/>
  <c r="O30" i="7"/>
  <c r="J30" i="7"/>
  <c r="I30" i="7"/>
  <c r="G30" i="7"/>
  <c r="O17" i="7"/>
  <c r="J17" i="7"/>
  <c r="I17" i="7"/>
  <c r="G17" i="7"/>
  <c r="K13" i="3" l="1"/>
  <c r="J13" i="3"/>
  <c r="I13" i="3"/>
  <c r="H13" i="3"/>
  <c r="C13" i="3"/>
  <c r="K9" i="3"/>
  <c r="J9" i="3"/>
  <c r="I9" i="3"/>
  <c r="H9" i="3"/>
  <c r="E9" i="3"/>
  <c r="F9" i="3" s="1"/>
  <c r="G25" i="6"/>
  <c r="K25" i="6"/>
  <c r="L25" i="6"/>
  <c r="N25" i="6"/>
  <c r="O25" i="6"/>
  <c r="P25" i="6"/>
  <c r="G23" i="5"/>
  <c r="K23" i="5"/>
  <c r="L23" i="5"/>
  <c r="N23" i="5"/>
  <c r="O23" i="5"/>
  <c r="P23" i="5"/>
  <c r="F36" i="5"/>
  <c r="G36" i="5"/>
  <c r="I36" i="5"/>
  <c r="K36" i="5"/>
  <c r="L36" i="5"/>
  <c r="N36" i="5"/>
  <c r="O36" i="5"/>
  <c r="P36" i="5"/>
  <c r="H18" i="3" l="1"/>
  <c r="K18" i="3"/>
  <c r="J18" i="3"/>
  <c r="D13" i="3"/>
  <c r="F13" i="3"/>
  <c r="E18" i="3"/>
  <c r="C18" i="3"/>
  <c r="B18" i="3"/>
  <c r="J35" i="5"/>
  <c r="J31" i="5"/>
  <c r="J32" i="5"/>
  <c r="J34" i="5"/>
  <c r="J30" i="5"/>
  <c r="J33" i="5"/>
  <c r="I18" i="3"/>
  <c r="D18" i="3" l="1"/>
  <c r="F18" i="3"/>
  <c r="J36" i="5"/>
  <c r="F25" i="6"/>
  <c r="J25" i="6"/>
  <c r="J23" i="5"/>
  <c r="F23" i="5"/>
</calcChain>
</file>

<file path=xl/sharedStrings.xml><?xml version="1.0" encoding="utf-8"?>
<sst xmlns="http://schemas.openxmlformats.org/spreadsheetml/2006/main" count="619" uniqueCount="403">
  <si>
    <t>Poduzeće:</t>
  </si>
  <si>
    <t>OIB:</t>
  </si>
  <si>
    <t>Valuta</t>
  </si>
  <si>
    <t>PODACI O TVRTKI (PODNOSITELJU ZAHTJEVA</t>
  </si>
  <si>
    <t>1.</t>
  </si>
  <si>
    <t>2.</t>
  </si>
  <si>
    <t>3.</t>
  </si>
  <si>
    <t>4.</t>
  </si>
  <si>
    <t>NAZIV</t>
  </si>
  <si>
    <t>ADRESA I SJEDIŠTE</t>
  </si>
  <si>
    <t>MATIČNI BROJ</t>
  </si>
  <si>
    <t>ČLANOVI UPRAVE I PROKURISTI TVRTKE</t>
  </si>
  <si>
    <t>Ime i prezime, adresa</t>
  </si>
  <si>
    <t>Matični broj</t>
  </si>
  <si>
    <t>Osobni identifikacijski broj</t>
  </si>
  <si>
    <t>Funkcija</t>
  </si>
  <si>
    <t>ČLANOVI NADZORNOG ODBORA</t>
  </si>
  <si>
    <t>STRUKTURA VLASNIŠTVA NA DAN _______________</t>
  </si>
  <si>
    <t>Vlasnici (pravne i fizičke osobe)</t>
  </si>
  <si>
    <t>MB/MBG</t>
  </si>
  <si>
    <t>Iznos udjela u kunama</t>
  </si>
  <si>
    <t>PODACI O POVEZANIM OSOBAMA</t>
  </si>
  <si>
    <t>Povezana osoba</t>
  </si>
  <si>
    <t>Adresa i sjedište</t>
  </si>
  <si>
    <t>Matični broj/OIB</t>
  </si>
  <si>
    <t>Način povezanosti - broj iz tablice i %</t>
  </si>
  <si>
    <t>NAČIN POVEZANOSTI</t>
  </si>
  <si>
    <t>imatelj glasačkih prava u podređenom društvu</t>
  </si>
  <si>
    <t>3. (*)</t>
  </si>
  <si>
    <t>5. (*)</t>
  </si>
  <si>
    <t>6. (*)</t>
  </si>
  <si>
    <t>dioničar je ili imatelj udjela u podređenom društvu na temelju ugovora ili sporazuma s drugim dioničarima ili imateljima udjela na način da nadzire većinu glasačkih prava u tom društvu</t>
  </si>
  <si>
    <t>7. (*)</t>
  </si>
  <si>
    <t>postoji sudjelujući udio u podređenom društvu i sklopljen ugovor o vođenju poslova društva s podređenim društvom na temelju kojeg vodi poslove podređenog društva</t>
  </si>
  <si>
    <t>10.</t>
  </si>
  <si>
    <t>ima moć usmjeravanja većine glasova na glavnoj skupštini, sjednicama uprave ili ekvivalentnog tijela uprave, kada se kontrola nad drugom pravnom osobom provodi preko tog tijela</t>
  </si>
  <si>
    <t>11.</t>
  </si>
  <si>
    <t>ima moć koordiniranja vođenja poslova jedne pravne osobe s vođenjem poslova druge pravne osobe radi ostvarivanja zajedničkih ciljeva</t>
  </si>
  <si>
    <t>Napomena: U tabelu PODACI O POVEZANIM OSOBAMA i PODACI O POVEZANIM OSOBAMA (za članove uže obitelji), stupac NAČIN POVEZANOSTI potrebno je:</t>
  </si>
  <si>
    <t xml:space="preserve">1. naznačiti jedan ili više brojeva, sa liste u prilogu, koji opisuju NAČIN POVEZANOSTI (ukoliko se radi o nadređenoj osobi iz točke 13, potrebno je korištenjem brojeva od 1. do 12. naznačiti način povezanosti, dakle upisujemo prvo broj 13, a zatim jedan od brojeva od 1. do 12. koji opisuju način povezanosti), </t>
  </si>
  <si>
    <t>2. ako je način povezanosti jedan od onih koji su označeni znakom (*), potrebno je upisati i postotak npr. glasačkih prava, dionica i sl.</t>
  </si>
  <si>
    <t xml:space="preserve">1. (*) </t>
  </si>
  <si>
    <t>imatelj vlasničkog udjela u podređenom društvu</t>
  </si>
  <si>
    <t xml:space="preserve">2. (*) </t>
  </si>
  <si>
    <t>dioničar ili imatelj udjela koji ma pravo imenovanja ili opoziva većine članova uprave, nadzornog odbora ili drugih tijela upravljanja ili nadzora</t>
  </si>
  <si>
    <t xml:space="preserve">4. </t>
  </si>
  <si>
    <t>pravo ostvarivanja dominantnog utjecaja nad podređenim društvom na temelju poduzetničkog ugovora ili drugog ugovora trgovačkog prava ili sporazuma</t>
  </si>
  <si>
    <t>ima sudjelujući udio nad podređenim društvom i nad njim ostvaruje dominantan utjecaj (sudjelujući udio=20 ili više posto u kapitalu ili glasačkim pravima, ili manji udio koji je stečen s namjerom da na temelju trajne povezanosti s tom pravnom osobaom omogući utjecaj na njezino poslovanje</t>
  </si>
  <si>
    <t xml:space="preserve">8. </t>
  </si>
  <si>
    <t>ima moć donošenja ključnih poslovnih odluka vezanih uz drugu pravnu osobu, kao što je raspodjela dobiti i gubitaka</t>
  </si>
  <si>
    <t xml:space="preserve">9. </t>
  </si>
  <si>
    <t xml:space="preserve">ima moć upravljanja financijskom i poslovnom strategijom druge osobe </t>
  </si>
  <si>
    <t>postoje odnosi slični odnosima iz točke 6. do 9.</t>
  </si>
  <si>
    <t>Ovu izjavu dajem u skladu s člankom 24. Zakona o kreditnim institucijama (NN 117/08) radi utvrđivanja izloženosti i povezanosti s drugim osobama za potrebe evidencija i izrade izvještaja u Slatinskoj banci d.d. Slatina.</t>
  </si>
  <si>
    <t>Pečat i potpis ovlaštene osobe</t>
  </si>
  <si>
    <t xml:space="preserve">NAZIV TVRTKE/OBRTA: </t>
  </si>
  <si>
    <t>STANJE NA DATUM:</t>
  </si>
  <si>
    <t>STRUKTURA OBVEZA PREMA DOBAVLJAČIMA U ZEMLJI</t>
  </si>
  <si>
    <t>NAJVEĆI DOBAVLJAČI</t>
  </si>
  <si>
    <t>PRETHODNA POSLOVNA GODINA</t>
  </si>
  <si>
    <t>TEKUĆA POSLOVNA GODINA</t>
  </si>
  <si>
    <t xml:space="preserve">DOSPJELE OBVEZE - kašnjenja </t>
  </si>
  <si>
    <t>5.</t>
  </si>
  <si>
    <t>6.</t>
  </si>
  <si>
    <t>7.</t>
  </si>
  <si>
    <t>8.</t>
  </si>
  <si>
    <t>9.</t>
  </si>
  <si>
    <t>10. Ostali</t>
  </si>
  <si>
    <t>UKUPNO</t>
  </si>
  <si>
    <t>Promet</t>
  </si>
  <si>
    <t>Stanje na dan: ____________</t>
  </si>
  <si>
    <r>
      <t xml:space="preserve">NEDOSPJELE OBVEZE </t>
    </r>
    <r>
      <rPr>
        <b/>
        <sz val="10"/>
        <color indexed="8"/>
        <rFont val="Calibri"/>
        <family val="2"/>
        <charset val="238"/>
      </rPr>
      <t xml:space="preserve">(od iznosa iz prethodne kolone) </t>
    </r>
  </si>
  <si>
    <t>Do 30 dana</t>
  </si>
  <si>
    <t>Od 30 do 90 dana</t>
  </si>
  <si>
    <t>Preko 90 dana</t>
  </si>
  <si>
    <t>udio u prometu (%)</t>
  </si>
  <si>
    <t xml:space="preserve">udio u prometu (%) </t>
  </si>
  <si>
    <t>STRUKTURA OBVEZA PREMA DOBAVLJAČIMA U INOZEMSTVU</t>
  </si>
  <si>
    <t>NAJVEĆI INO-DOBAVLJAČI</t>
  </si>
  <si>
    <r>
      <t xml:space="preserve">NEDOSPJELE OBVEZE </t>
    </r>
    <r>
      <rPr>
        <b/>
        <sz val="10"/>
        <color indexed="8"/>
        <rFont val="Calibri"/>
        <family val="2"/>
        <charset val="238"/>
      </rPr>
      <t xml:space="preserve">(u valuti) </t>
    </r>
  </si>
  <si>
    <t>6. Ostali</t>
  </si>
  <si>
    <t>NAPOMENA:</t>
  </si>
  <si>
    <t>STRUKTURA POTRAŽIVANJA</t>
  </si>
  <si>
    <t>NAJVEĆI KUPCI</t>
  </si>
  <si>
    <r>
      <t xml:space="preserve">NEDOSPJELA POTRAŽIVANJA </t>
    </r>
    <r>
      <rPr>
        <b/>
        <sz val="10"/>
        <color indexed="8"/>
        <rFont val="Calibri"/>
        <family val="2"/>
        <charset val="238"/>
      </rPr>
      <t xml:space="preserve">(od iznosa iz prethodne kolone) </t>
    </r>
  </si>
  <si>
    <t xml:space="preserve">DOSPJELA POTRAŽIVANJA - kašnjenja </t>
  </si>
  <si>
    <t>(iznosi u 000)</t>
  </si>
  <si>
    <t>VELEPRODAJA</t>
  </si>
  <si>
    <t>10. VELEPRODAJA (OSTALO)</t>
  </si>
  <si>
    <t>MALOPRODAJA (gotovina,ček,kartica)</t>
  </si>
  <si>
    <t>STANJE ZALIHA:</t>
  </si>
  <si>
    <t>kn</t>
  </si>
  <si>
    <t>SUMNJIVA I SPORNA POTRAŽIVANJA  (nenaplativa)</t>
  </si>
  <si>
    <t>DUŽNIK/KUPAC</t>
  </si>
  <si>
    <t>Iznos duga na kraju prethodne posl. godine</t>
  </si>
  <si>
    <t>Datum dospijeća</t>
  </si>
  <si>
    <t>Iznos duga na dan ______________</t>
  </si>
  <si>
    <t>Otpisani dio potraživanja</t>
  </si>
  <si>
    <t>Utuženo DA/NE</t>
  </si>
  <si>
    <t>Datum utuženja</t>
  </si>
  <si>
    <t xml:space="preserve">1. </t>
  </si>
  <si>
    <t>5. Ostali</t>
  </si>
  <si>
    <t>KREDITOR</t>
  </si>
  <si>
    <t>Namjena</t>
  </si>
  <si>
    <t>Početni iznos duga</t>
  </si>
  <si>
    <t>Preostalo</t>
  </si>
  <si>
    <t>Mjesečna otplata</t>
  </si>
  <si>
    <t>Početak korištenja</t>
  </si>
  <si>
    <t>Kamatna stopa</t>
  </si>
  <si>
    <t>Dospjele obveze</t>
  </si>
  <si>
    <t>Instrumenti osiguranja/ Procijenjena vrijednost</t>
  </si>
  <si>
    <t xml:space="preserve">Poslovni subjekt: </t>
  </si>
  <si>
    <t>Stanje na dan:</t>
  </si>
  <si>
    <t>u 000 HRK</t>
  </si>
  <si>
    <t>VRSTA IMOVINE</t>
  </si>
  <si>
    <t>Najznačajnija sredstva/ grupe</t>
  </si>
  <si>
    <t>Vijek uporabe    (u godinama)</t>
  </si>
  <si>
    <t>Starost sredstava (u godinama)</t>
  </si>
  <si>
    <t>Stopa amortizacije</t>
  </si>
  <si>
    <t>Nabavna vrijednost</t>
  </si>
  <si>
    <t>Ispravak vrijednosti</t>
  </si>
  <si>
    <t>Sadašnja vrijednost</t>
  </si>
  <si>
    <t>Procjena vrijednosti* (od ovlaštenog procjenitelja)</t>
  </si>
  <si>
    <t>Nematerijalna imovina</t>
  </si>
  <si>
    <t>Zemljišta</t>
  </si>
  <si>
    <t>Građevinski objekti (navesti i m2)</t>
  </si>
  <si>
    <t>Strojevi i oprema</t>
  </si>
  <si>
    <t>Transportna sredstva, namještaj i ostalo</t>
  </si>
  <si>
    <t xml:space="preserve">Opis značajnijih stavaka danih predujmova, predstava u pripremi i nabavljenih/prodanih sredstava:                                                        </t>
  </si>
  <si>
    <t>Napomena: navesti dominantna odnosno značajnija sredstva ili pak istovrsne grupe sredstava (ukoliko ih je previše za pojedinačno navođenje) unutar pojedine vrste imovine;</t>
  </si>
  <si>
    <t>*ukoliko je napravljena procjena pojedinih sredstava od strane ovlaštenog procjenitelja navesti procijenjene vrijednosti i dokumentirati ih prilaganjem elaborata ili njegovog zaključka</t>
  </si>
  <si>
    <t>Pečat i potpis:</t>
  </si>
  <si>
    <t>VRSTA PROIZVODA</t>
  </si>
  <si>
    <t>BANKA IZDAVATELJ</t>
  </si>
  <si>
    <t>Ostalo za naplatu</t>
  </si>
  <si>
    <t>Mjesečno plaćanje</t>
  </si>
  <si>
    <r>
      <rPr>
        <b/>
        <sz val="9"/>
        <color indexed="8"/>
        <rFont val="Times New Roman"/>
        <family val="1"/>
        <charset val="238"/>
      </rPr>
      <t>KREDITNI ZAHTJEV</t>
    </r>
    <r>
      <rPr>
        <sz val="9"/>
        <color indexed="8"/>
        <rFont val="Times New Roman"/>
        <family val="1"/>
        <charset val="238"/>
      </rPr>
      <t xml:space="preserve"> (popunjava podnositelj zahtjeva)                           Molimo da tražene podatke točno popunite. Svi podaci smatraju se poslovnom tajnom i služe isključivo za potrebe Banke u cilju pružanja što kvalitetnije usluge klijentima.</t>
    </r>
  </si>
  <si>
    <t>Podaci o podnositelju zahtjeva</t>
  </si>
  <si>
    <t xml:space="preserve">Matični broj: </t>
  </si>
  <si>
    <t>Naziv tvrtke/obrta:</t>
  </si>
  <si>
    <t>Mjesto:</t>
  </si>
  <si>
    <t>Poštanski broj:</t>
  </si>
  <si>
    <t>Adresa:</t>
  </si>
  <si>
    <t xml:space="preserve">Telefon: </t>
  </si>
  <si>
    <t>Telefaks:</t>
  </si>
  <si>
    <t>GSM:</t>
  </si>
  <si>
    <t>E-mail adresa:</t>
  </si>
  <si>
    <t>Poslovni račun u Slatinskoj banci d.d. Slatina</t>
  </si>
  <si>
    <t xml:space="preserve"> -</t>
  </si>
  <si>
    <t>Šifra djelatnosti prema NKD-u:</t>
  </si>
  <si>
    <t>Glavni proizvodi ili usluge:</t>
  </si>
  <si>
    <t>Naziv banke:</t>
  </si>
  <si>
    <t>Poslovni račun u ostalim bankama</t>
  </si>
  <si>
    <t>Datum registracije:</t>
  </si>
  <si>
    <t>Struktura zaposlenika:</t>
  </si>
  <si>
    <t>Stručna sprema:</t>
  </si>
  <si>
    <t>Stručna sprema</t>
  </si>
  <si>
    <t>Broj zaposlenih</t>
  </si>
  <si>
    <t>VSS+</t>
  </si>
  <si>
    <t>VSS</t>
  </si>
  <si>
    <t>VŠS</t>
  </si>
  <si>
    <t>SSS</t>
  </si>
  <si>
    <t>PKV</t>
  </si>
  <si>
    <t>NSS</t>
  </si>
  <si>
    <t>NKV</t>
  </si>
  <si>
    <t>Početak obavljanja djelatnosti:</t>
  </si>
  <si>
    <t xml:space="preserve">Kontakt osoba za poslovanje s Bankom: </t>
  </si>
  <si>
    <t>Telefon:</t>
  </si>
  <si>
    <t>Odgovorna osoba za financijsko/                                   računovodstvene poslove:</t>
  </si>
  <si>
    <t>E-mail:</t>
  </si>
  <si>
    <t>Podaci o vlasništvu:</t>
  </si>
  <si>
    <t>A. Sukladno Izjavi o stvarnom vlasniku/obrtnici</t>
  </si>
  <si>
    <t>B. Promijenjena vlasnička struktura*</t>
  </si>
  <si>
    <t xml:space="preserve">*ako je odgovor DA pod B. molimo navesti promijenjenu vlasničku strukturu na obrascu Izjave o stvarnom vlasniku </t>
  </si>
  <si>
    <t>DA</t>
  </si>
  <si>
    <t>NE</t>
  </si>
  <si>
    <t>Dodatni podaci o vlasniku:</t>
  </si>
  <si>
    <t>Ime i prezime:</t>
  </si>
  <si>
    <t>Bračno stanje:</t>
  </si>
  <si>
    <t>Ukupni radni staž:</t>
  </si>
  <si>
    <t>Vlasnik tvrtke/obrta od:</t>
  </si>
  <si>
    <t>• ukoliko postoji više vlasnika fizičkih osoba sa jednakim udjelom upisati podatke jednog vlasnika po izboru</t>
  </si>
  <si>
    <r>
      <rPr>
        <sz val="10"/>
        <color indexed="8"/>
        <rFont val="Calibri"/>
        <family val="2"/>
        <charset val="238"/>
      </rPr>
      <t xml:space="preserve">• </t>
    </r>
    <r>
      <rPr>
        <sz val="10"/>
        <color indexed="8"/>
        <rFont val="Calibri"/>
        <family val="2"/>
        <charset val="238"/>
      </rPr>
      <t>ukoliko postoji više vlasnika fizičkih osoba upisati podatke vlasnika s najvećim udjelom,</t>
    </r>
  </si>
  <si>
    <t>Zahtjev za:</t>
  </si>
  <si>
    <t>Namjena:</t>
  </si>
  <si>
    <t>Vrsta proizvoda (kredit, garancija, akreditiv, eskont mjenica, ostalo):</t>
  </si>
  <si>
    <t>Iznos i valuta:</t>
  </si>
  <si>
    <t>Rok dospijeća:</t>
  </si>
  <si>
    <t>Period odgode (poček):</t>
  </si>
  <si>
    <t>mjeseci</t>
  </si>
  <si>
    <t xml:space="preserve">mjeseci </t>
  </si>
  <si>
    <t>Obrazloženje zahtjeva:</t>
  </si>
  <si>
    <t>Planirani učinci financiranja na poslovanje:</t>
  </si>
  <si>
    <t>Predviđeni godišnji kunski promet:</t>
  </si>
  <si>
    <t>Predviđeni godišnji platni promet s inozemstvom:</t>
  </si>
  <si>
    <t xml:space="preserve">Analiza tržišta: </t>
  </si>
  <si>
    <t>Dopune zahtjevu:</t>
  </si>
  <si>
    <t>● Karakteristike grane djelatnosti u kojem trgovačko društvo posluje.</t>
  </si>
  <si>
    <t>● Ciljevi društva u idućem razdoblju.</t>
  </si>
  <si>
    <t>Napomena:</t>
  </si>
  <si>
    <t>Mjesto i datum:</t>
  </si>
  <si>
    <t>Pečat i potpis ovlaštene osobe:</t>
  </si>
  <si>
    <t>Datum zaprimanja:</t>
  </si>
  <si>
    <t>Popunjava Banka</t>
  </si>
  <si>
    <t>Kreditni referent:</t>
  </si>
  <si>
    <t>Izjava o vlasništvu i povezanosti trgovačkog društva/obrta radi utvrđivanja statusa vlasništva i povezanosti za potrebe evidencije Slatinske banke d.d. Slatina u skladu sa Zakonom o kreditnim institucijama (NN 117/2008)</t>
  </si>
  <si>
    <t>KONTROLA POVEZANOSTI</t>
  </si>
  <si>
    <t>(ispunjava Banka)</t>
  </si>
  <si>
    <t>većina članova uprave odnosno drugih upravljačkih tijela ili nadzornih odbora tih društva iste osobe</t>
  </si>
  <si>
    <t>osoba koja na jedan ili više načina opisanih u točkama 1. do 13. predstavlja nadređenu osobu, osobi koja popunjava ovu izjavu</t>
  </si>
  <si>
    <t>Ispunjava Banka:</t>
  </si>
  <si>
    <t>PROCJENA INDIKATORA POVEZANOSTI:</t>
  </si>
  <si>
    <t>INDIKATORI POVEZANOSTI:</t>
  </si>
  <si>
    <t>3. slučaj kada je znatan dio proizvodnje određenog proizvođača namijenjen jednom kupcu,</t>
  </si>
  <si>
    <t>2. slučaj kada vlasnik stambene ili poslovne nekretnine prima većinu prihoda od najamnine/zakupnine
od jednog najmoprimca/zakupoprimca</t>
  </si>
  <si>
    <t>1. slučaj kada jedna osoba u cijelosti ili djelomično jamči za izloženost druge osobe, a iznos
jamstva/garancije je toliko velik da bi naplata na temelju jamstva/garancije mogla izdavatelju
jamstva/garancije uzrokovati ozbiljne financijske poteškoće,</t>
  </si>
  <si>
    <t>4. slučaj kada se znatan dio potraživanja ili obveza odnosi na jednu ugovornu stranu</t>
  </si>
  <si>
    <t>5. situacija u kojoj je poslovanje osobe (npr. proizvođača) ovisno o jednom ili više dobavljača odnosno
trgovaca i potrebno je dulje vrijeme da se za njih nađe zamjena,</t>
  </si>
  <si>
    <t>6. kada pravne osobe imaju mali broj istih klijenata, a mogućnosti pronalaženja novih klijenata su
ograničene,</t>
  </si>
  <si>
    <t>7. kada se pravne osobe u znatnijem iznosu koriste istim izvorom financiranja koji se ne može brzo
zamijeniti,</t>
  </si>
  <si>
    <t>8. kada u poslovima sa stanovništvom te malim i srednjim društvima postoji odnos:
– dužnika i sudužnika
– dužnika i jamca ili davatelja garancije ili kolaterala, ako je iznos jamstva/garancije/kolaterala
toliko velik da bi naplata na temelju jamstva/garancije/kolaterala mogla izdavatelju
jamstva/garancije/kolaterala uzrokovati ozbiljne financijske poteškoće i</t>
  </si>
  <si>
    <t xml:space="preserve">9. kada postoje odnosi po svojoj bîti slični indikatorima iz točke 1. do 8. </t>
  </si>
  <si>
    <t xml:space="preserve">Potpis ovlaštene osobe Banke </t>
  </si>
  <si>
    <r>
      <rPr>
        <b/>
        <sz val="11"/>
        <color indexed="8"/>
        <rFont val="Calibri"/>
        <family val="2"/>
        <charset val="238"/>
      </rPr>
      <t>PROCJENA BANKE</t>
    </r>
    <r>
      <rPr>
        <sz val="11"/>
        <color theme="1"/>
        <rFont val="Calibri"/>
        <family val="2"/>
        <charset val="238"/>
        <scheme val="minor"/>
      </rPr>
      <t xml:space="preserve"> (NAVODI SE DALI POSTOJI POVEZANOST ILI NE I PREMA POTREBI OBRAZLOŽENJE ISTOGA):</t>
    </r>
  </si>
  <si>
    <t>U</t>
  </si>
  <si>
    <t xml:space="preserve">Obrazac za jamca/sudužnika </t>
  </si>
  <si>
    <r>
      <t xml:space="preserve">Molimo da tražene podatke točno popunite. Svi podaci smatraju se poslovnom tajnom i služe isključivo za potrebe Banke u cilju produženja što kvalitetnije usluge klijentima. </t>
    </r>
    <r>
      <rPr>
        <b/>
        <sz val="10"/>
        <color indexed="8"/>
        <rFont val="Calibri"/>
        <family val="2"/>
        <charset val="238"/>
      </rPr>
      <t>Prilog se smatra valjanim ukoliko su sva polja popunjena i ukoliko je vlastoručno potpisan.</t>
    </r>
  </si>
  <si>
    <t>Podaci o jamcu/sudužniku</t>
  </si>
  <si>
    <t xml:space="preserve">Ime i prezime </t>
  </si>
  <si>
    <t>MBO</t>
  </si>
  <si>
    <t>OIB</t>
  </si>
  <si>
    <t>Datum i mjesto rođenja</t>
  </si>
  <si>
    <t>Ime roditelja</t>
  </si>
  <si>
    <t>Djevojačko prezime</t>
  </si>
  <si>
    <t>Ulica i kućni broj</t>
  </si>
  <si>
    <t>Općina</t>
  </si>
  <si>
    <t>Mjesto</t>
  </si>
  <si>
    <t>Poštanski broj</t>
  </si>
  <si>
    <r>
      <t xml:space="preserve">Kontakt adresa/adresa na koju želite primati obavijesti </t>
    </r>
    <r>
      <rPr>
        <sz val="10"/>
        <color indexed="8"/>
        <rFont val="Calibri"/>
        <family val="2"/>
        <charset val="238"/>
      </rPr>
      <t>(ulica i kućni broj, mjesto, općina, poštanski broj)</t>
    </r>
  </si>
  <si>
    <t>Telefon</t>
  </si>
  <si>
    <t>Telefon na poslu</t>
  </si>
  <si>
    <t>Telefaks</t>
  </si>
  <si>
    <t>GSM</t>
  </si>
  <si>
    <t>Bračno stanje</t>
  </si>
  <si>
    <t xml:space="preserve">Stanovanje </t>
  </si>
  <si>
    <t>Vlasništvo kuća/stan</t>
  </si>
  <si>
    <t>Stanarsko pravo</t>
  </si>
  <si>
    <t>Najam</t>
  </si>
  <si>
    <t>Kod roditelja</t>
  </si>
  <si>
    <t>(potrebno označiti znakom x)</t>
  </si>
  <si>
    <t>Suvlasništvo</t>
  </si>
  <si>
    <t>Pansion/hotel</t>
  </si>
  <si>
    <t>Drugo</t>
  </si>
  <si>
    <t>Podaci o zaposlenju</t>
  </si>
  <si>
    <t xml:space="preserve">Zaposlenik </t>
  </si>
  <si>
    <t>Vlasnik obrta</t>
  </si>
  <si>
    <t>Slobodno zanimanje</t>
  </si>
  <si>
    <t>Vlasnik društva</t>
  </si>
  <si>
    <t>Umirovljenik</t>
  </si>
  <si>
    <t>Nezaposlen</t>
  </si>
  <si>
    <t xml:space="preserve">Student </t>
  </si>
  <si>
    <t>Oatalo (navesti)</t>
  </si>
  <si>
    <t>Zanimanje</t>
  </si>
  <si>
    <t>Zvanje</t>
  </si>
  <si>
    <t>Ukupni radni staž</t>
  </si>
  <si>
    <t>od toga kod sadašnjeg poslodavca</t>
  </si>
  <si>
    <t>Zaposlen/a na određeno/neodređeno (podcrtati)</t>
  </si>
  <si>
    <t>Tromjesečni prosjek primanja:</t>
  </si>
  <si>
    <t>od:</t>
  </si>
  <si>
    <t>do:</t>
  </si>
  <si>
    <r>
      <t>Naziv poslodavca</t>
    </r>
    <r>
      <rPr>
        <sz val="10"/>
        <color indexed="8"/>
        <rFont val="Calibri"/>
        <family val="2"/>
        <charset val="238"/>
      </rPr>
      <t xml:space="preserve"> (ulica i kućni broj, mjesto, općina, poštanski broj) </t>
    </r>
  </si>
  <si>
    <t>Trgovačko društvo</t>
  </si>
  <si>
    <t>Državna ustanova/poduzeće</t>
  </si>
  <si>
    <t>Obrt</t>
  </si>
  <si>
    <t>Finan.ustanova/osigurav. kuća</t>
  </si>
  <si>
    <t>Ostalo (navesti)</t>
  </si>
  <si>
    <t>Podaci o prihodima i štednji</t>
  </si>
  <si>
    <t xml:space="preserve">Iznos zadnje mjesečne neto plaće u kunama </t>
  </si>
  <si>
    <t>Iznos dodatnog mjesečnog prihoda u kunama</t>
  </si>
  <si>
    <t>Iznos dodatnog mjesečnog prihoda (potrebno označiti sa znakom "x")</t>
  </si>
  <si>
    <t>Honorarni rad</t>
  </si>
  <si>
    <t>Autorski rad</t>
  </si>
  <si>
    <t>Dodatni posao</t>
  </si>
  <si>
    <t>Invalidnina</t>
  </si>
  <si>
    <t>Najamnina</t>
  </si>
  <si>
    <t>Računi u Slatinskoj banci d.d.:</t>
  </si>
  <si>
    <t>U drugim bankama (naziv banke):</t>
  </si>
  <si>
    <t>Vrsta računa:</t>
  </si>
  <si>
    <t>Mjesto i datum</t>
  </si>
  <si>
    <t>Potpis jamca/sudužnika</t>
  </si>
  <si>
    <t xml:space="preserve">Broj članova kućanstva </t>
  </si>
  <si>
    <t>Broj zaposlenih članova kućanstva</t>
  </si>
  <si>
    <t>Broj uzdržavanih osoba</t>
  </si>
  <si>
    <t>Nositelj računa</t>
  </si>
  <si>
    <t>Izjava o vlasništvu sudužnika, jamca/fizičke osobe</t>
  </si>
  <si>
    <t>Popunjava sudužnik/jamac</t>
  </si>
  <si>
    <t xml:space="preserve">Ja, </t>
  </si>
  <si>
    <t>MBG</t>
  </si>
  <si>
    <t xml:space="preserve">iz </t>
  </si>
  <si>
    <t>(mjesto, adresa)</t>
  </si>
  <si>
    <t>pod materijalnom i krivičnom odgovornošću izjavljujem da sam vlasnik slijedeće pokretne i nepokretne imovine:</t>
  </si>
  <si>
    <t>KUĆA m2</t>
  </si>
  <si>
    <t>vlasništvo/teret:</t>
  </si>
  <si>
    <t>na adresi:</t>
  </si>
  <si>
    <t>ZK ul.br.</t>
  </si>
  <si>
    <t>STAN m2</t>
  </si>
  <si>
    <t xml:space="preserve">3. </t>
  </si>
  <si>
    <t>ZEMLJIŠTE m2</t>
  </si>
  <si>
    <t>VIKENDICA m2</t>
  </si>
  <si>
    <t>AUTOMOBIL marka</t>
  </si>
  <si>
    <t>tip:</t>
  </si>
  <si>
    <t>reg. Oznake</t>
  </si>
  <si>
    <t xml:space="preserve">6. </t>
  </si>
  <si>
    <t>PLOVILO marka</t>
  </si>
  <si>
    <t>brodski trup:</t>
  </si>
  <si>
    <t xml:space="preserve">7. </t>
  </si>
  <si>
    <t>DIONICE/POSL. UDJELI</t>
  </si>
  <si>
    <t>OSTALO</t>
  </si>
  <si>
    <t xml:space="preserve">Bračni status: </t>
  </si>
  <si>
    <t>Zajedničko kućanstvo čine</t>
  </si>
  <si>
    <t>Računi koje posjedujem:</t>
  </si>
  <si>
    <t>Tekući račun broj:</t>
  </si>
  <si>
    <t>u</t>
  </si>
  <si>
    <t>Poslovni račun broj:</t>
  </si>
  <si>
    <t>banci</t>
  </si>
  <si>
    <t>Devizni račun broj:</t>
  </si>
  <si>
    <t xml:space="preserve">U SLUČAJU PRODAJE ILI ZALOGA NEKE OD GORE NAVEDENIH IMOVINA O ISTOME PO PRETHODNO OBVEZUJEM OBAVIJESTITI BANKU. OVU IZJAVU PREDLAŽEM KAO POPRATNI DOKUMENT UZ VLASTITU MJENICU, KOJA SLUŽI ZA OSIGURANJE NAPLATE POTRAŽIVANJA SLATINSKE BANKE D.D. SLATINA PREMA:  </t>
  </si>
  <si>
    <t xml:space="preserve">  </t>
  </si>
  <si>
    <t>,</t>
  </si>
  <si>
    <t>Ime i prazime (vlastoručni potpis)</t>
  </si>
  <si>
    <t>Slatinska banka d.d. Slatina</t>
  </si>
  <si>
    <t>V. Nazora 2, 33520 Slatina</t>
  </si>
  <si>
    <t>SEKTOR GOSPODARSTVA</t>
  </si>
  <si>
    <t>Slatinska banka d.d. Slatina
V. Nazora 2, 33520 Slatina
SEKTOR GOSPODARSTVA</t>
  </si>
  <si>
    <t>Slatinska banka d.d. Slatina
SEKTOR GOSPODARSTVA</t>
  </si>
  <si>
    <t>Na sadašnjoj adresi od:</t>
  </si>
  <si>
    <t>PROJEKCIJA BUDUĆEG NOVČANOG TIJEKA (SAMO ZA OBVEZNIKE POREZA NA DOHODAK)</t>
  </si>
  <si>
    <t>Tablica 1. se popunjava samo za kratkoročne kredite, a tablica 1. i 2. se popunjava za dugoročne kredite za koje nije dostavljen poslovni plan/investicijska studija:</t>
  </si>
  <si>
    <t>Popunjavaju se samo plavo označena polja</t>
  </si>
  <si>
    <t>TABLICA 1.</t>
  </si>
  <si>
    <t>TABLICA 2.</t>
  </si>
  <si>
    <t>POZICIJA / GODINA</t>
  </si>
  <si>
    <t>stanje</t>
  </si>
  <si>
    <t>% 
promjene</t>
  </si>
  <si>
    <t>plan *</t>
  </si>
  <si>
    <t>prethodna godina</t>
  </si>
  <si>
    <t>tekuća godina</t>
  </si>
  <si>
    <t>tekuća godina
+1 godina</t>
  </si>
  <si>
    <t>tekuća godina
+2 godine</t>
  </si>
  <si>
    <t>tekuća godina
+3 godine</t>
  </si>
  <si>
    <t>tekuća godina
+4 godine</t>
  </si>
  <si>
    <t>tekuća godina
+5 godina</t>
  </si>
  <si>
    <t>I. UKUPNI PRIMICI</t>
  </si>
  <si>
    <t>redovne djelatnosti</t>
  </si>
  <si>
    <t>poticaji, subvencije</t>
  </si>
  <si>
    <t>izvanredni primici</t>
  </si>
  <si>
    <t>II. UKUPNI IZDACI</t>
  </si>
  <si>
    <t>kreditna zaduženja, leasing</t>
  </si>
  <si>
    <t>najamnine, zakupnine</t>
  </si>
  <si>
    <t>amortizacija</t>
  </si>
  <si>
    <t>DOHODAK-GUBITAK (I-II)</t>
  </si>
  <si>
    <t>Objašnjenja pojedinih stavki:</t>
  </si>
  <si>
    <t xml:space="preserve">
- pad primitaka za više od 10%
- rast primitaka za više od 10%
- smanjenje izdataka za više od 10%
- povećanje izdataka za više od 10%
- i sl.</t>
  </si>
  <si>
    <t>Promjena u prometu – ako na temelju provedene analize Pregleda primitaka i izdataka utvrdi se da je došlo do pada prometa (primitaka) većem od 10%, a za isti ili veći postotak nije se djelovalo na izdatke utvrđen je zadovoljen jedan kriterij značajno povećanog kreditnog rizika.</t>
  </si>
  <si>
    <r>
      <t>Status (potrebno označiti znakom "</t>
    </r>
    <r>
      <rPr>
        <b/>
        <sz val="11"/>
        <color indexed="8"/>
        <rFont val="Calibri"/>
        <family val="2"/>
        <charset val="238"/>
      </rPr>
      <t>x</t>
    </r>
    <r>
      <rPr>
        <sz val="11"/>
        <color theme="1"/>
        <rFont val="Calibri"/>
        <family val="2"/>
        <charset val="238"/>
        <scheme val="minor"/>
      </rPr>
      <t>")</t>
    </r>
  </si>
  <si>
    <t>Pravni oblik poslodavca (potrebno označiti znakom "x")</t>
  </si>
  <si>
    <t>Izričito izjavljujem da sam Slatinskoj banci d.d. (dalje: Banka) dobrovoljno stavio/la na raspolaganje podatak o svom matičnom broju građana i ostale osobne podatke te dozvoljavam da se Banka istima koristi u cilju moje identifikacije i zaštite mojih osobnih imovinskih interesa prilikom sklapanja ugovora o svim proizvodima/uslugama Banke kao i u druge svrhe vezane za sklapanje ugovora o proizvodima/uslugama Banke što može uključivati i prosljeđivanje osobnih podataka trećim osobama. Trećim osobama smatraju se one osobe koje su neophodne za realizaciju obveza ugovorenih između mene i Banke (npr. javni bilježnici, zemljišno-knjižni uredi) te ostale institucije u skladu s pozitivnim propisima (npr. Institucije za osiguranje uloga, za evidentiranje kreditnih obveza, nadzorna tijela HNB-a).                                                                                                                                                                                                             
Izričito dozvoljavam Banci da moje osobne podatke može koristiti u evidencijama Banke u  zemlji i inozemstvu.                                                                                       
Suglasan/na sam da Banka koristi moje osobne podatke do isteka rokova određenih zakonima koji se koriste u bankarskom poslovanju.                                                                                           
Pod punom materijalnom i krivičnom odgovornošću izjavljujem da se svi podaci istiniti te da ih kao takve vlastoručno potpisujem.</t>
  </si>
  <si>
    <t>TABLICA KUPACA</t>
  </si>
  <si>
    <t>TABLICA PRIMLJENIH I DANIH KREDITA</t>
  </si>
  <si>
    <t>TABLICA DUGOTRAJNE IMOVINE</t>
  </si>
  <si>
    <t>Trenutno stanje glavnice u valuti</t>
  </si>
  <si>
    <t>Mjesečni anuitet/rata</t>
  </si>
  <si>
    <t>UKUPNO:</t>
  </si>
  <si>
    <t>Devizne pozicije klijenta (DPK):</t>
  </si>
  <si>
    <t>Unose se samo oni priljevi i odljevi koji su vezani uz strane valute</t>
  </si>
  <si>
    <t>Primljeni krediti (banke i leasing)</t>
  </si>
  <si>
    <t>Prihodi od prodaje u inozemstvu</t>
  </si>
  <si>
    <t>Troškovi uvoza iz inozemstva</t>
  </si>
  <si>
    <t>PRETHODNA GODINA</t>
  </si>
  <si>
    <t>IZNOS EUR</t>
  </si>
  <si>
    <t>TEKUĆA GODINA</t>
  </si>
  <si>
    <t>IZNOS USD</t>
  </si>
  <si>
    <t>RAZLIKA PRETHODNA GODINA</t>
  </si>
  <si>
    <t>RAZLIKA TEKUĆA GODINA</t>
  </si>
  <si>
    <t>KRATKOROČNI KREDITI I ODOBRENI LIMITI (OKVIRI) - navesti valutu odobrenja</t>
  </si>
  <si>
    <t>DUGOROČNI KREDITI - navesti valutu odobrenja</t>
  </si>
  <si>
    <t>OBVEZE PO AKREDITIVIMA, GARANCIJAMA I LEASINGU</t>
  </si>
  <si>
    <t>DANI ZAJMOVI</t>
  </si>
  <si>
    <t>PRIMLJENI KREDITI / POZAJMICE - navesti valutu odobrenja</t>
  </si>
  <si>
    <t>Instrumenti osiguranja</t>
  </si>
  <si>
    <t>Godina dospijeća</t>
  </si>
  <si>
    <t>Financijska imovina</t>
  </si>
  <si>
    <t>Iznos u valuti</t>
  </si>
  <si>
    <t>FINANCIJSKA IMOVINA u valuti ili vezana uz valutnu klauzulu (depoziti, udjeli u fondovima i sl.)</t>
  </si>
  <si>
    <t>Navesti sve devizne kredite i kunske kredite uz valutnu klauzulu</t>
  </si>
  <si>
    <t>IZNOS CHF</t>
  </si>
  <si>
    <t>Dospijeće kredita</t>
  </si>
  <si>
    <r>
      <t xml:space="preserve">Navedeni iznosi UKLJUČUJU PDV </t>
    </r>
    <r>
      <rPr>
        <b/>
        <sz val="9"/>
        <color indexed="8"/>
        <rFont val="Calibri"/>
        <family val="2"/>
        <charset val="238"/>
      </rPr>
      <t xml:space="preserve">(označi sa X): </t>
    </r>
  </si>
  <si>
    <t>U _______________, _________.2018. g.</t>
  </si>
  <si>
    <t>2019. godine</t>
  </si>
  <si>
    <t>TABLICA DOBAVLJAČA</t>
  </si>
  <si>
    <t>● Analiza tržišta prodaje i nabave s mogućnostima širenja, priložiti kopije ugovora o poslovnoj suradnji, godišnjoj kupnji robe, narudžbe ili drugu dokumentaciju koja prikazuje položaj na tržištu.</t>
  </si>
  <si>
    <t>Slatinska banka d.d.
SEKTOR GOSPODARSTVA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</si>
</sst>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63"/>
      <name val="Arial"/>
      <family val="2"/>
      <charset val="238"/>
    </font>
    <font>
      <sz val="11"/>
      <color indexed="63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6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</cellStyleXfs>
  <cellXfs count="5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ont="1" applyFill="1"/>
    <xf numFmtId="0" fontId="0" fillId="0" borderId="0" xfId="0" applyFont="1"/>
    <xf numFmtId="0" fontId="0" fillId="2" borderId="0" xfId="0" applyFont="1" applyFill="1" applyBorder="1"/>
    <xf numFmtId="0" fontId="2" fillId="2" borderId="0" xfId="0" applyFont="1" applyFill="1" applyAlignment="1">
      <alignment horizontal="right"/>
    </xf>
    <xf numFmtId="0" fontId="18" fillId="0" borderId="0" xfId="0" applyFont="1"/>
    <xf numFmtId="0" fontId="0" fillId="0" borderId="5" xfId="0" applyBorder="1"/>
    <xf numFmtId="0" fontId="15" fillId="0" borderId="4" xfId="0" applyFont="1" applyBorder="1"/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0" fillId="0" borderId="0" xfId="0" applyAlignment="1"/>
    <xf numFmtId="0" fontId="0" fillId="0" borderId="30" xfId="0" applyBorder="1"/>
    <xf numFmtId="0" fontId="15" fillId="0" borderId="0" xfId="0" applyFont="1"/>
    <xf numFmtId="0" fontId="0" fillId="0" borderId="4" xfId="0" applyBorder="1"/>
    <xf numFmtId="0" fontId="15" fillId="3" borderId="0" xfId="0" applyFont="1" applyFill="1" applyAlignment="1"/>
    <xf numFmtId="0" fontId="15" fillId="3" borderId="5" xfId="0" applyFont="1" applyFill="1" applyBorder="1" applyAlignment="1"/>
    <xf numFmtId="0" fontId="18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 wrapText="1"/>
    </xf>
    <xf numFmtId="0" fontId="0" fillId="3" borderId="0" xfId="0" applyFill="1" applyAlignment="1"/>
    <xf numFmtId="0" fontId="0" fillId="3" borderId="0" xfId="0" applyFill="1"/>
    <xf numFmtId="0" fontId="15" fillId="3" borderId="12" xfId="0" applyFont="1" applyFill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15" fillId="3" borderId="12" xfId="0" applyFont="1" applyFill="1" applyBorder="1" applyAlignment="1">
      <alignment vertical="center" wrapText="1"/>
    </xf>
    <xf numFmtId="0" fontId="15" fillId="3" borderId="35" xfId="0" applyFont="1" applyFill="1" applyBorder="1" applyAlignment="1">
      <alignment horizontal="right" vertical="center" wrapText="1"/>
    </xf>
    <xf numFmtId="0" fontId="15" fillId="3" borderId="20" xfId="0" applyFont="1" applyFill="1" applyBorder="1" applyAlignment="1">
      <alignment horizontal="right" vertical="center" wrapText="1"/>
    </xf>
    <xf numFmtId="0" fontId="15" fillId="3" borderId="1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8" xfId="0" applyBorder="1"/>
    <xf numFmtId="0" fontId="20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right"/>
    </xf>
    <xf numFmtId="0" fontId="19" fillId="0" borderId="0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0" fontId="17" fillId="0" borderId="4" xfId="0" applyFont="1" applyBorder="1" applyAlignment="1">
      <alignment horizontal="left"/>
    </xf>
    <xf numFmtId="0" fontId="0" fillId="4" borderId="4" xfId="0" applyFill="1" applyBorder="1"/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18" fillId="0" borderId="0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3" borderId="28" xfId="0" applyFill="1" applyBorder="1" applyAlignment="1">
      <alignment horizontal="left"/>
    </xf>
    <xf numFmtId="0" fontId="0" fillId="0" borderId="0" xfId="0"/>
    <xf numFmtId="0" fontId="0" fillId="4" borderId="5" xfId="0" applyFill="1" applyBorder="1" applyAlignment="1">
      <alignment horizontal="right"/>
    </xf>
    <xf numFmtId="0" fontId="0" fillId="0" borderId="0" xfId="0" applyAlignment="1">
      <alignment vertical="center"/>
    </xf>
    <xf numFmtId="0" fontId="0" fillId="2" borderId="30" xfId="0" applyFont="1" applyFill="1" applyBorder="1"/>
    <xf numFmtId="0" fontId="0" fillId="4" borderId="4" xfId="0" applyFill="1" applyBorder="1" applyAlignment="1"/>
    <xf numFmtId="0" fontId="0" fillId="0" borderId="4" xfId="0" applyFill="1" applyBorder="1" applyAlignment="1">
      <alignment horizontal="right"/>
    </xf>
    <xf numFmtId="0" fontId="0" fillId="4" borderId="0" xfId="0" applyFont="1" applyFill="1" applyBorder="1" applyAlignment="1">
      <alignment horizontal="left"/>
    </xf>
    <xf numFmtId="0" fontId="21" fillId="4" borderId="4" xfId="0" applyFont="1" applyFill="1" applyBorder="1" applyAlignment="1">
      <alignment horizontal="left"/>
    </xf>
    <xf numFmtId="0" fontId="21" fillId="0" borderId="0" xfId="0" applyFont="1" applyAlignme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20" fillId="0" borderId="0" xfId="0" applyFont="1" applyAlignment="1"/>
    <xf numFmtId="0" fontId="20" fillId="4" borderId="1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Border="1" applyAlignment="1">
      <alignment wrapText="1"/>
    </xf>
    <xf numFmtId="0" fontId="23" fillId="0" borderId="0" xfId="0" applyFont="1"/>
    <xf numFmtId="0" fontId="0" fillId="4" borderId="5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4" borderId="4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15" fillId="0" borderId="0" xfId="0" applyFont="1" applyAlignment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 wrapText="1"/>
    </xf>
    <xf numFmtId="0" fontId="19" fillId="0" borderId="0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8" fillId="0" borderId="0" xfId="0" applyFont="1" applyAlignment="1"/>
    <xf numFmtId="0" fontId="26" fillId="0" borderId="0" xfId="0" applyFont="1" applyAlignment="1"/>
    <xf numFmtId="0" fontId="0" fillId="0" borderId="0" xfId="0" applyBorder="1" applyAlignment="1"/>
    <xf numFmtId="0" fontId="15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5" fillId="2" borderId="0" xfId="0" applyFont="1" applyFill="1" applyBorder="1" applyAlignment="1"/>
    <xf numFmtId="0" fontId="28" fillId="0" borderId="0" xfId="0" applyFont="1"/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left"/>
    </xf>
    <xf numFmtId="0" fontId="5" fillId="6" borderId="26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6" borderId="46" xfId="0" applyFont="1" applyFill="1" applyBorder="1" applyAlignment="1">
      <alignment horizontal="left" vertical="center" wrapText="1"/>
    </xf>
    <xf numFmtId="0" fontId="31" fillId="7" borderId="6" xfId="0" applyFont="1" applyFill="1" applyBorder="1" applyAlignment="1">
      <alignment vertical="center" wrapText="1"/>
    </xf>
    <xf numFmtId="0" fontId="31" fillId="7" borderId="45" xfId="0" applyFont="1" applyFill="1" applyBorder="1" applyAlignment="1">
      <alignment vertical="center" wrapText="1"/>
    </xf>
    <xf numFmtId="0" fontId="31" fillId="7" borderId="46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left" vertical="center" wrapText="1"/>
    </xf>
    <xf numFmtId="0" fontId="31" fillId="7" borderId="4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5" fillId="4" borderId="12" xfId="0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left" wrapText="1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9" xfId="0" applyFont="1" applyFill="1" applyBorder="1" applyAlignment="1" applyProtection="1">
      <alignment horizontal="center" vertical="center" wrapText="1"/>
      <protection locked="0"/>
    </xf>
    <xf numFmtId="0" fontId="20" fillId="4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20" fillId="0" borderId="0" xfId="0" applyFont="1"/>
    <xf numFmtId="9" fontId="34" fillId="0" borderId="4" xfId="3" applyFont="1" applyBorder="1" applyAlignment="1">
      <alignment horizontal="right"/>
    </xf>
    <xf numFmtId="9" fontId="34" fillId="0" borderId="4" xfId="3" applyFont="1" applyBorder="1" applyAlignment="1"/>
    <xf numFmtId="9" fontId="34" fillId="0" borderId="4" xfId="3" applyNumberFormat="1" applyFont="1" applyBorder="1" applyAlignment="1" applyProtection="1">
      <alignment horizontal="right"/>
    </xf>
    <xf numFmtId="9" fontId="34" fillId="0" borderId="4" xfId="3" applyNumberFormat="1" applyFont="1" applyBorder="1" applyAlignment="1">
      <alignment horizontal="right"/>
    </xf>
    <xf numFmtId="0" fontId="25" fillId="0" borderId="0" xfId="0" applyFont="1" applyAlignment="1"/>
    <xf numFmtId="0" fontId="20" fillId="4" borderId="42" xfId="0" applyFont="1" applyFill="1" applyBorder="1" applyAlignment="1" applyProtection="1">
      <alignment horizontal="center" vertical="center" wrapText="1"/>
      <protection locked="0"/>
    </xf>
    <xf numFmtId="0" fontId="21" fillId="0" borderId="21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/>
    </xf>
    <xf numFmtId="9" fontId="34" fillId="0" borderId="29" xfId="3" applyFont="1" applyFill="1" applyBorder="1" applyAlignment="1" applyProtection="1">
      <alignment horizontal="right" vertical="center"/>
    </xf>
    <xf numFmtId="9" fontId="34" fillId="0" borderId="38" xfId="3" applyFont="1" applyFill="1" applyBorder="1" applyAlignment="1" applyProtection="1">
      <alignment horizontal="right" vertical="center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0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13" xfId="0" applyNumberFormat="1" applyFont="1" applyFill="1" applyBorder="1" applyAlignment="1" applyProtection="1">
      <alignment horizontal="right" wrapText="1"/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0" fontId="2" fillId="0" borderId="4" xfId="0" applyNumberFormat="1" applyFont="1" applyBorder="1" applyAlignment="1" applyProtection="1">
      <alignment horizontal="right"/>
      <protection locked="0"/>
    </xf>
    <xf numFmtId="3" fontId="2" fillId="2" borderId="8" xfId="0" applyNumberFormat="1" applyFont="1" applyFill="1" applyBorder="1" applyAlignment="1" applyProtection="1">
      <alignment horizontal="right"/>
      <protection locked="0"/>
    </xf>
    <xf numFmtId="3" fontId="2" fillId="2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3" fontId="2" fillId="2" borderId="8" xfId="0" applyNumberFormat="1" applyFont="1" applyFill="1" applyBorder="1" applyAlignment="1" applyProtection="1">
      <alignment horizontal="right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0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32" xfId="0" applyNumberFormat="1" applyFont="1" applyFill="1" applyBorder="1" applyAlignment="1" applyProtection="1">
      <alignment horizontal="right"/>
      <protection locked="0"/>
    </xf>
    <xf numFmtId="0" fontId="5" fillId="2" borderId="1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>
      <alignment horizontal="left" wrapText="1"/>
    </xf>
    <xf numFmtId="3" fontId="4" fillId="6" borderId="46" xfId="0" applyNumberFormat="1" applyFont="1" applyFill="1" applyBorder="1" applyAlignment="1" applyProtection="1">
      <alignment horizontal="right" vertical="center" wrapText="1"/>
      <protection hidden="1"/>
    </xf>
    <xf numFmtId="0" fontId="0" fillId="4" borderId="5" xfId="0" applyFont="1" applyFill="1" applyBorder="1" applyAlignment="1">
      <alignment horizont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14" fillId="4" borderId="5" xfId="2" applyFill="1" applyBorder="1" applyAlignment="1" applyProtection="1">
      <alignment horizontal="left" wrapText="1"/>
    </xf>
    <xf numFmtId="0" fontId="0" fillId="4" borderId="5" xfId="0" applyFill="1" applyBorder="1" applyAlignment="1">
      <alignment horizontal="left"/>
    </xf>
    <xf numFmtId="0" fontId="0" fillId="4" borderId="0" xfId="0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3" borderId="0" xfId="0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0" fillId="4" borderId="28" xfId="0" applyFill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4" borderId="0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4" borderId="5" xfId="0" applyFill="1" applyBorder="1" applyAlignment="1"/>
    <xf numFmtId="0" fontId="0" fillId="0" borderId="4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27" fillId="0" borderId="0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15" fillId="0" borderId="30" xfId="0" applyFont="1" applyBorder="1" applyAlignment="1">
      <alignment horizontal="left"/>
    </xf>
    <xf numFmtId="0" fontId="0" fillId="4" borderId="31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41" xfId="0" applyFill="1" applyBorder="1" applyAlignment="1">
      <alignment horizontal="left" wrapText="1"/>
    </xf>
    <xf numFmtId="0" fontId="0" fillId="4" borderId="35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/>
    </xf>
    <xf numFmtId="0" fontId="32" fillId="4" borderId="4" xfId="0" applyFont="1" applyFill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4" borderId="49" xfId="0" applyFont="1" applyFill="1" applyBorder="1" applyAlignment="1" applyProtection="1">
      <alignment horizontal="center" vertical="center" wrapText="1"/>
      <protection locked="0"/>
    </xf>
    <xf numFmtId="0" fontId="20" fillId="4" borderId="50" xfId="0" applyFont="1" applyFill="1" applyBorder="1" applyAlignment="1" applyProtection="1">
      <alignment horizontal="center" vertical="center" wrapText="1"/>
      <protection locked="0"/>
    </xf>
    <xf numFmtId="0" fontId="20" fillId="4" borderId="51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4" borderId="29" xfId="0" applyFont="1" applyFill="1" applyBorder="1" applyAlignment="1">
      <alignment horizontal="left" vertical="center"/>
    </xf>
    <xf numFmtId="0" fontId="15" fillId="4" borderId="28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31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15" fillId="0" borderId="29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9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4" xfId="0" applyBorder="1" applyAlignment="1">
      <alignment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5" fillId="0" borderId="31" xfId="0" applyFont="1" applyBorder="1" applyAlignment="1">
      <alignment horizontal="left"/>
    </xf>
    <xf numFmtId="0" fontId="15" fillId="4" borderId="29" xfId="0" applyFont="1" applyFill="1" applyBorder="1" applyAlignment="1">
      <alignment horizontal="left"/>
    </xf>
    <xf numFmtId="0" fontId="15" fillId="4" borderId="28" xfId="0" applyFont="1" applyFill="1" applyBorder="1" applyAlignment="1">
      <alignment horizontal="left"/>
    </xf>
    <xf numFmtId="0" fontId="15" fillId="4" borderId="21" xfId="0" applyFont="1" applyFill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21" xfId="0" applyBorder="1" applyAlignment="1">
      <alignment horizontal="right"/>
    </xf>
    <xf numFmtId="0" fontId="15" fillId="4" borderId="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0" borderId="29" xfId="0" applyFont="1" applyBorder="1" applyAlignment="1"/>
    <xf numFmtId="0" fontId="15" fillId="0" borderId="28" xfId="0" applyFont="1" applyBorder="1" applyAlignment="1"/>
    <xf numFmtId="0" fontId="15" fillId="0" borderId="21" xfId="0" applyFont="1" applyBorder="1" applyAlignment="1"/>
    <xf numFmtId="0" fontId="8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horizontal="left" vertical="center" wrapText="1"/>
    </xf>
    <xf numFmtId="0" fontId="15" fillId="3" borderId="5" xfId="0" applyFont="1" applyFill="1" applyBorder="1" applyAlignment="1">
      <alignment horizontal="center"/>
    </xf>
    <xf numFmtId="0" fontId="0" fillId="0" borderId="29" xfId="0" applyBorder="1" applyAlignment="1"/>
    <xf numFmtId="0" fontId="0" fillId="0" borderId="21" xfId="0" applyBorder="1" applyAlignment="1"/>
    <xf numFmtId="0" fontId="15" fillId="3" borderId="29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center" wrapText="1"/>
    </xf>
    <xf numFmtId="0" fontId="15" fillId="4" borderId="12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5" fillId="4" borderId="41" xfId="0" applyFont="1" applyFill="1" applyBorder="1" applyAlignment="1">
      <alignment horizontal="center" wrapText="1"/>
    </xf>
    <xf numFmtId="0" fontId="15" fillId="4" borderId="35" xfId="0" applyFont="1" applyFill="1" applyBorder="1" applyAlignment="1">
      <alignment horizontal="center" wrapText="1"/>
    </xf>
    <xf numFmtId="0" fontId="15" fillId="4" borderId="20" xfId="0" applyFont="1" applyFill="1" applyBorder="1" applyAlignment="1">
      <alignment horizontal="center" wrapText="1"/>
    </xf>
    <xf numFmtId="0" fontId="0" fillId="0" borderId="4" xfId="0" applyBorder="1" applyAlignment="1">
      <alignment horizontal="right"/>
    </xf>
    <xf numFmtId="0" fontId="15" fillId="3" borderId="29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3" borderId="29" xfId="0" applyFont="1" applyFill="1" applyBorder="1" applyAlignment="1">
      <alignment horizontal="right" vertical="center" wrapText="1"/>
    </xf>
    <xf numFmtId="0" fontId="15" fillId="3" borderId="21" xfId="0" applyFont="1" applyFill="1" applyBorder="1" applyAlignment="1">
      <alignment horizontal="right" vertical="center" wrapText="1"/>
    </xf>
    <xf numFmtId="0" fontId="0" fillId="0" borderId="28" xfId="0" applyBorder="1" applyAlignment="1">
      <alignment horizontal="right"/>
    </xf>
    <xf numFmtId="0" fontId="15" fillId="4" borderId="4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horizontal="center" wrapText="1"/>
    </xf>
    <xf numFmtId="0" fontId="15" fillId="0" borderId="41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29" xfId="0" applyFont="1" applyFill="1" applyBorder="1" applyAlignment="1">
      <alignment horizontal="left"/>
    </xf>
    <xf numFmtId="0" fontId="15" fillId="0" borderId="28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left"/>
    </xf>
    <xf numFmtId="0" fontId="0" fillId="0" borderId="29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2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5" fillId="4" borderId="29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4" borderId="2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5" fillId="0" borderId="30" xfId="0" applyFont="1" applyBorder="1" applyAlignment="1">
      <alignment horizontal="left" vertical="center"/>
    </xf>
    <xf numFmtId="0" fontId="0" fillId="4" borderId="29" xfId="0" applyFill="1" applyBorder="1" applyAlignment="1">
      <alignment horizontal="center" wrapText="1"/>
    </xf>
    <xf numFmtId="0" fontId="0" fillId="4" borderId="28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29" xfId="0" applyFill="1" applyBorder="1" applyAlignment="1">
      <alignment wrapText="1"/>
    </xf>
    <xf numFmtId="0" fontId="0" fillId="4" borderId="28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31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0" fontId="0" fillId="4" borderId="41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0" fillId="4" borderId="29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31" xfId="0" applyFill="1" applyBorder="1" applyAlignment="1">
      <alignment vertical="center" wrapText="1"/>
    </xf>
    <xf numFmtId="0" fontId="0" fillId="4" borderId="30" xfId="0" applyFill="1" applyBorder="1" applyAlignment="1">
      <alignment vertical="center" wrapText="1"/>
    </xf>
    <xf numFmtId="0" fontId="0" fillId="4" borderId="41" xfId="0" applyFill="1" applyBorder="1" applyAlignment="1">
      <alignment vertical="center" wrapText="1"/>
    </xf>
    <xf numFmtId="0" fontId="0" fillId="4" borderId="35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31" xfId="0" applyFill="1" applyBorder="1" applyAlignment="1">
      <alignment horizontal="center" vertical="top" wrapText="1"/>
    </xf>
    <xf numFmtId="0" fontId="0" fillId="4" borderId="30" xfId="0" applyFill="1" applyBorder="1" applyAlignment="1">
      <alignment horizontal="center" vertical="top" wrapText="1"/>
    </xf>
    <xf numFmtId="0" fontId="0" fillId="4" borderId="41" xfId="0" applyFill="1" applyBorder="1" applyAlignment="1">
      <alignment horizontal="center" vertical="top" wrapText="1"/>
    </xf>
    <xf numFmtId="0" fontId="0" fillId="4" borderId="35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29" xfId="0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top" wrapText="1"/>
    </xf>
    <xf numFmtId="0" fontId="0" fillId="4" borderId="21" xfId="0" applyFill="1" applyBorder="1" applyAlignment="1">
      <alignment horizontal="center" vertical="top" wrapText="1"/>
    </xf>
    <xf numFmtId="0" fontId="0" fillId="4" borderId="29" xfId="0" applyFill="1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4" borderId="31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0" fillId="4" borderId="41" xfId="0" applyFill="1" applyBorder="1" applyAlignment="1">
      <alignment horizontal="left" vertical="center" wrapText="1"/>
    </xf>
    <xf numFmtId="0" fontId="0" fillId="4" borderId="35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4" borderId="31" xfId="0" applyFill="1" applyBorder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0" fontId="0" fillId="4" borderId="41" xfId="0" applyFill="1" applyBorder="1" applyAlignment="1">
      <alignment horizontal="center" wrapText="1"/>
    </xf>
    <xf numFmtId="0" fontId="0" fillId="4" borderId="35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8" fillId="0" borderId="0" xfId="0" applyFont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21" fillId="4" borderId="5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0" fillId="4" borderId="28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6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5" fillId="0" borderId="4" xfId="0" applyFont="1" applyFill="1" applyBorder="1" applyAlignment="1"/>
    <xf numFmtId="9" fontId="35" fillId="0" borderId="4" xfId="3" applyNumberFormat="1" applyFont="1" applyFill="1" applyBorder="1" applyAlignment="1">
      <alignment horizontal="right"/>
    </xf>
    <xf numFmtId="0" fontId="15" fillId="0" borderId="29" xfId="0" applyFont="1" applyFill="1" applyBorder="1" applyAlignment="1">
      <alignment horizontal="right"/>
    </xf>
    <xf numFmtId="0" fontId="15" fillId="0" borderId="21" xfId="0" applyFont="1" applyFill="1" applyBorder="1" applyAlignment="1">
      <alignment horizontal="right"/>
    </xf>
    <xf numFmtId="0" fontId="35" fillId="0" borderId="4" xfId="0" applyFont="1" applyFill="1" applyBorder="1" applyAlignment="1">
      <alignment horizontal="right"/>
    </xf>
    <xf numFmtId="0" fontId="35" fillId="0" borderId="29" xfId="0" applyFont="1" applyFill="1" applyBorder="1" applyAlignment="1">
      <alignment horizontal="right"/>
    </xf>
    <xf numFmtId="0" fontId="35" fillId="0" borderId="21" xfId="0" applyFont="1" applyFill="1" applyBorder="1" applyAlignment="1">
      <alignment horizontal="right"/>
    </xf>
    <xf numFmtId="9" fontId="34" fillId="0" borderId="4" xfId="3" applyFont="1" applyFill="1" applyBorder="1" applyAlignment="1">
      <alignment horizontal="right"/>
    </xf>
    <xf numFmtId="9" fontId="35" fillId="0" borderId="4" xfId="3" applyFont="1" applyFill="1" applyBorder="1" applyAlignment="1">
      <alignment horizontal="right"/>
    </xf>
    <xf numFmtId="0" fontId="34" fillId="0" borderId="4" xfId="0" applyFont="1" applyFill="1" applyBorder="1" applyAlignment="1"/>
    <xf numFmtId="0" fontId="34" fillId="0" borderId="29" xfId="0" applyFont="1" applyFill="1" applyBorder="1" applyAlignment="1"/>
    <xf numFmtId="0" fontId="34" fillId="0" borderId="21" xfId="0" applyFont="1" applyFill="1" applyBorder="1" applyAlignment="1"/>
    <xf numFmtId="0" fontId="15" fillId="0" borderId="29" xfId="0" applyFont="1" applyFill="1" applyBorder="1" applyAlignment="1"/>
    <xf numFmtId="0" fontId="15" fillId="0" borderId="28" xfId="0" applyFont="1" applyFill="1" applyBorder="1" applyAlignment="1"/>
    <xf numFmtId="0" fontId="15" fillId="0" borderId="21" xfId="0" applyFont="1" applyFill="1" applyBorder="1" applyAlignment="1"/>
    <xf numFmtId="0" fontId="34" fillId="0" borderId="29" xfId="0" applyFont="1" applyFill="1" applyBorder="1" applyAlignment="1">
      <alignment horizontal="right"/>
    </xf>
    <xf numFmtId="0" fontId="34" fillId="0" borderId="21" xfId="0" applyFont="1" applyFill="1" applyBorder="1" applyAlignment="1">
      <alignment horizontal="right"/>
    </xf>
    <xf numFmtId="0" fontId="34" fillId="0" borderId="4" xfId="0" applyFont="1" applyFill="1" applyBorder="1" applyAlignment="1">
      <alignment horizontal="right"/>
    </xf>
    <xf numFmtId="1" fontId="35" fillId="0" borderId="29" xfId="0" applyNumberFormat="1" applyFont="1" applyFill="1" applyBorder="1" applyAlignment="1">
      <alignment horizontal="right"/>
    </xf>
    <xf numFmtId="1" fontId="35" fillId="0" borderId="21" xfId="0" applyNumberFormat="1" applyFont="1" applyFill="1" applyBorder="1" applyAlignment="1">
      <alignment horizontal="right"/>
    </xf>
    <xf numFmtId="1" fontId="35" fillId="0" borderId="4" xfId="0" applyNumberFormat="1" applyFont="1" applyFill="1" applyBorder="1" applyAlignment="1">
      <alignment horizontal="right"/>
    </xf>
    <xf numFmtId="0" fontId="35" fillId="0" borderId="29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5" fillId="0" borderId="29" xfId="0" applyFont="1" applyFill="1" applyBorder="1" applyAlignment="1">
      <alignment horizontal="left"/>
    </xf>
    <xf numFmtId="0" fontId="35" fillId="0" borderId="28" xfId="0" applyFont="1" applyFill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/>
    </xf>
    <xf numFmtId="49" fontId="20" fillId="8" borderId="7" xfId="0" applyNumberFormat="1" applyFont="1" applyFill="1" applyBorder="1" applyAlignment="1">
      <alignment wrapText="1"/>
    </xf>
    <xf numFmtId="3" fontId="34" fillId="8" borderId="4" xfId="1" applyNumberFormat="1" applyFont="1" applyFill="1" applyBorder="1" applyAlignment="1" applyProtection="1">
      <alignment horizontal="right" vertical="center"/>
    </xf>
    <xf numFmtId="9" fontId="34" fillId="8" borderId="29" xfId="3" applyFont="1" applyFill="1" applyBorder="1" applyAlignment="1" applyProtection="1">
      <alignment horizontal="right" vertical="center"/>
    </xf>
    <xf numFmtId="9" fontId="34" fillId="8" borderId="38" xfId="3" applyFont="1" applyFill="1" applyBorder="1" applyAlignment="1" applyProtection="1">
      <alignment horizontal="right" vertical="center"/>
    </xf>
    <xf numFmtId="3" fontId="21" fillId="8" borderId="21" xfId="1" applyNumberFormat="1" applyFont="1" applyFill="1" applyBorder="1" applyAlignment="1" applyProtection="1">
      <alignment horizontal="right" vertical="center"/>
    </xf>
    <xf numFmtId="3" fontId="21" fillId="8" borderId="4" xfId="1" applyNumberFormat="1" applyFont="1" applyFill="1" applyBorder="1" applyAlignment="1" applyProtection="1">
      <alignment horizontal="right" vertical="center"/>
    </xf>
    <xf numFmtId="3" fontId="21" fillId="8" borderId="8" xfId="1" applyNumberFormat="1" applyFont="1" applyFill="1" applyBorder="1" applyAlignment="1" applyProtection="1">
      <alignment horizontal="right" vertical="center"/>
    </xf>
    <xf numFmtId="49" fontId="20" fillId="8" borderId="11" xfId="0" applyNumberFormat="1" applyFont="1" applyFill="1" applyBorder="1" applyAlignment="1">
      <alignment wrapText="1"/>
    </xf>
    <xf numFmtId="3" fontId="21" fillId="8" borderId="12" xfId="0" applyNumberFormat="1" applyFont="1" applyFill="1" applyBorder="1" applyAlignment="1" applyProtection="1">
      <alignment horizontal="right" wrapText="1"/>
      <protection locked="0"/>
    </xf>
    <xf numFmtId="3" fontId="21" fillId="8" borderId="21" xfId="0" applyNumberFormat="1" applyFont="1" applyFill="1" applyBorder="1" applyAlignment="1" applyProtection="1">
      <alignment horizontal="right" wrapText="1"/>
      <protection locked="0"/>
    </xf>
    <xf numFmtId="3" fontId="21" fillId="8" borderId="4" xfId="0" applyNumberFormat="1" applyFont="1" applyFill="1" applyBorder="1" applyAlignment="1" applyProtection="1">
      <alignment horizontal="right" wrapText="1"/>
      <protection locked="0"/>
    </xf>
    <xf numFmtId="3" fontId="21" fillId="8" borderId="8" xfId="0" applyNumberFormat="1" applyFont="1" applyFill="1" applyBorder="1" applyAlignment="1" applyProtection="1">
      <alignment horizontal="right" wrapText="1"/>
      <protection locked="0"/>
    </xf>
    <xf numFmtId="49" fontId="20" fillId="8" borderId="14" xfId="0" applyNumberFormat="1" applyFont="1" applyFill="1" applyBorder="1" applyAlignment="1">
      <alignment wrapText="1"/>
    </xf>
    <xf numFmtId="3" fontId="20" fillId="8" borderId="15" xfId="1" applyNumberFormat="1" applyFont="1" applyFill="1" applyBorder="1" applyAlignment="1" applyProtection="1">
      <alignment horizontal="right" vertical="center"/>
    </xf>
    <xf numFmtId="9" fontId="34" fillId="8" borderId="39" xfId="3" applyFont="1" applyFill="1" applyBorder="1" applyAlignment="1" applyProtection="1">
      <alignment horizontal="right" vertical="center"/>
    </xf>
    <xf numFmtId="9" fontId="34" fillId="8" borderId="52" xfId="3" applyFont="1" applyFill="1" applyBorder="1" applyAlignment="1" applyProtection="1">
      <alignment horizontal="right" vertical="center"/>
    </xf>
    <xf numFmtId="3" fontId="20" fillId="8" borderId="22" xfId="1" applyNumberFormat="1" applyFont="1" applyFill="1" applyBorder="1" applyAlignment="1" applyProtection="1">
      <alignment horizontal="right" vertical="center"/>
    </xf>
    <xf numFmtId="3" fontId="20" fillId="8" borderId="16" xfId="1" applyNumberFormat="1" applyFont="1" applyFill="1" applyBorder="1" applyAlignment="1" applyProtection="1">
      <alignment horizontal="right" vertical="center"/>
    </xf>
    <xf numFmtId="49" fontId="21" fillId="0" borderId="7" xfId="0" applyNumberFormat="1" applyFont="1" applyFill="1" applyBorder="1" applyAlignment="1">
      <alignment wrapText="1"/>
    </xf>
    <xf numFmtId="3" fontId="21" fillId="5" borderId="4" xfId="0" applyNumberFormat="1" applyFont="1" applyFill="1" applyBorder="1" applyAlignment="1">
      <alignment horizontal="right" wrapText="1"/>
    </xf>
    <xf numFmtId="0" fontId="3" fillId="0" borderId="28" xfId="0" applyFont="1" applyFill="1" applyBorder="1"/>
    <xf numFmtId="0" fontId="28" fillId="0" borderId="30" xfId="0" applyFont="1" applyFill="1" applyBorder="1"/>
    <xf numFmtId="0" fontId="0" fillId="0" borderId="30" xfId="0" applyFont="1" applyFill="1" applyBorder="1"/>
    <xf numFmtId="0" fontId="0" fillId="0" borderId="41" xfId="0" applyFont="1" applyFill="1" applyBorder="1"/>
    <xf numFmtId="0" fontId="0" fillId="0" borderId="0" xfId="0" applyFont="1" applyFill="1" applyBorder="1"/>
    <xf numFmtId="0" fontId="0" fillId="0" borderId="40" xfId="0" applyFont="1" applyFill="1" applyBorder="1"/>
    <xf numFmtId="0" fontId="3" fillId="0" borderId="0" xfId="0" applyFont="1" applyFill="1" applyBorder="1" applyAlignment="1">
      <alignment horizontal="left"/>
    </xf>
    <xf numFmtId="0" fontId="36" fillId="0" borderId="5" xfId="0" applyFont="1" applyFill="1" applyBorder="1" applyAlignment="1" applyProtection="1">
      <alignment horizontal="left" wrapText="1"/>
      <protection locked="0"/>
    </xf>
    <xf numFmtId="0" fontId="28" fillId="0" borderId="40" xfId="0" applyFont="1" applyFill="1" applyBorder="1" applyAlignment="1" applyProtection="1">
      <alignment wrapText="1"/>
      <protection locked="0"/>
    </xf>
    <xf numFmtId="0" fontId="29" fillId="0" borderId="5" xfId="0" applyFont="1" applyFill="1" applyBorder="1" applyAlignment="1">
      <alignment horizontal="left"/>
    </xf>
    <xf numFmtId="0" fontId="36" fillId="0" borderId="28" xfId="0" applyFont="1" applyFill="1" applyBorder="1" applyAlignment="1" applyProtection="1">
      <alignment horizontal="left" wrapText="1"/>
      <protection locked="0"/>
    </xf>
    <xf numFmtId="0" fontId="0" fillId="0" borderId="20" xfId="0" applyFont="1" applyFill="1" applyBorder="1"/>
    <xf numFmtId="0" fontId="0" fillId="0" borderId="31" xfId="0" applyFill="1" applyBorder="1"/>
    <xf numFmtId="0" fontId="0" fillId="0" borderId="23" xfId="0" applyFill="1" applyBorder="1"/>
    <xf numFmtId="0" fontId="0" fillId="0" borderId="35" xfId="0" applyFill="1" applyBorder="1"/>
    <xf numFmtId="0" fontId="5" fillId="8" borderId="26" xfId="0" applyFont="1" applyFill="1" applyBorder="1" applyAlignment="1">
      <alignment horizontal="left"/>
    </xf>
    <xf numFmtId="0" fontId="4" fillId="8" borderId="46" xfId="0" applyFont="1" applyFill="1" applyBorder="1" applyAlignment="1">
      <alignment horizontal="left" vertical="center" wrapText="1"/>
    </xf>
    <xf numFmtId="0" fontId="4" fillId="8" borderId="46" xfId="0" applyFont="1" applyFill="1" applyBorder="1" applyAlignment="1">
      <alignment horizontal="right" vertical="center" wrapText="1"/>
    </xf>
    <xf numFmtId="0" fontId="4" fillId="8" borderId="2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45" xfId="0" applyFont="1" applyFill="1" applyBorder="1" applyAlignment="1">
      <alignment vertical="center" wrapText="1"/>
    </xf>
    <xf numFmtId="3" fontId="37" fillId="8" borderId="46" xfId="0" applyNumberFormat="1" applyFont="1" applyFill="1" applyBorder="1" applyAlignment="1" applyProtection="1">
      <alignment horizontal="right" vertical="center" wrapText="1"/>
      <protection hidden="1"/>
    </xf>
    <xf numFmtId="0" fontId="37" fillId="8" borderId="46" xfId="0" applyFont="1" applyFill="1" applyBorder="1" applyAlignment="1">
      <alignment horizontal="right" vertical="center" wrapText="1"/>
    </xf>
    <xf numFmtId="3" fontId="37" fillId="8" borderId="46" xfId="0" applyNumberFormat="1" applyFont="1" applyFill="1" applyBorder="1" applyAlignment="1">
      <alignment horizontal="right" vertical="center" wrapText="1"/>
    </xf>
    <xf numFmtId="0" fontId="37" fillId="8" borderId="27" xfId="0" applyFont="1" applyFill="1" applyBorder="1" applyAlignment="1">
      <alignment horizontal="right" vertical="center" wrapText="1"/>
    </xf>
    <xf numFmtId="16" fontId="0" fillId="4" borderId="5" xfId="0" applyNumberFormat="1" applyFill="1" applyBorder="1" applyAlignment="1">
      <alignment horizontal="left"/>
    </xf>
    <xf numFmtId="16" fontId="34" fillId="0" borderId="0" xfId="0" applyNumberFormat="1" applyFont="1" applyAlignment="1">
      <alignment horizontal="left"/>
    </xf>
    <xf numFmtId="3" fontId="5" fillId="2" borderId="12" xfId="0" applyNumberFormat="1" applyFont="1" applyFill="1" applyBorder="1" applyAlignment="1">
      <alignment horizontal="right"/>
    </xf>
    <xf numFmtId="3" fontId="5" fillId="2" borderId="48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3" fontId="5" fillId="2" borderId="38" xfId="0" applyNumberFormat="1" applyFont="1" applyFill="1" applyBorder="1" applyAlignment="1">
      <alignment horizontal="right"/>
    </xf>
    <xf numFmtId="3" fontId="3" fillId="8" borderId="46" xfId="0" applyNumberFormat="1" applyFont="1" applyFill="1" applyBorder="1" applyAlignment="1">
      <alignment horizontal="right" vertical="center" wrapText="1"/>
    </xf>
    <xf numFmtId="3" fontId="3" fillId="8" borderId="10" xfId="0" applyNumberFormat="1" applyFont="1" applyFill="1" applyBorder="1" applyAlignment="1">
      <alignment horizontal="right" vertical="center" wrapText="1"/>
    </xf>
    <xf numFmtId="3" fontId="0" fillId="0" borderId="4" xfId="0" applyNumberFormat="1" applyBorder="1" applyAlignment="1">
      <alignment horizontal="right"/>
    </xf>
    <xf numFmtId="3" fontId="35" fillId="0" borderId="4" xfId="0" applyNumberFormat="1" applyFont="1" applyFill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35" fillId="0" borderId="29" xfId="0" applyNumberFormat="1" applyFont="1" applyFill="1" applyBorder="1" applyAlignment="1">
      <alignment horizontal="right"/>
    </xf>
    <xf numFmtId="3" fontId="35" fillId="0" borderId="21" xfId="0" applyNumberFormat="1" applyFont="1" applyFill="1" applyBorder="1" applyAlignment="1">
      <alignment horizontal="right"/>
    </xf>
    <xf numFmtId="0" fontId="35" fillId="0" borderId="29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0" fillId="4" borderId="0" xfId="0" applyFill="1" applyBorder="1" applyAlignment="1">
      <alignment horizontal="left" vertical="top" wrapText="1"/>
    </xf>
    <xf numFmtId="0" fontId="34" fillId="0" borderId="5" xfId="0" applyFont="1" applyBorder="1" applyAlignment="1">
      <alignment horizontal="left" wrapText="1"/>
    </xf>
    <xf numFmtId="0" fontId="34" fillId="0" borderId="0" xfId="0" applyFont="1"/>
    <xf numFmtId="0" fontId="34" fillId="4" borderId="5" xfId="0" applyFont="1" applyFill="1" applyBorder="1" applyAlignment="1">
      <alignment horizontal="left"/>
    </xf>
  </cellXfs>
  <cellStyles count="4">
    <cellStyle name="Comma_Analiza duga i otplate" xfId="1"/>
    <cellStyle name="Hyperlink" xfId="2" builtinId="8"/>
    <cellStyle name="Normal" xfId="0" builtinId="0"/>
    <cellStyle name="Percent" xfId="3" builtinId="5"/>
  </cellStyles>
  <dxfs count="111"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color auto="1"/>
      </font>
    </dxf>
    <dxf>
      <font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color auto="1"/>
      </font>
    </dxf>
    <dxf>
      <font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color auto="1"/>
      </font>
    </dxf>
    <dxf>
      <font>
        <b/>
        <i val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color auto="1"/>
      </font>
    </dxf>
    <dxf>
      <font>
        <color auto="1"/>
      </font>
    </dxf>
    <dxf>
      <font>
        <b/>
        <i val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color auto="1"/>
      </font>
    </dxf>
    <dxf>
      <font>
        <b/>
        <i val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28575</xdr:colOff>
      <xdr:row>2</xdr:row>
      <xdr:rowOff>209550</xdr:rowOff>
    </xdr:to>
    <xdr:pic>
      <xdr:nvPicPr>
        <xdr:cNvPr id="82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42950" cy="561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19</xdr:row>
      <xdr:rowOff>0</xdr:rowOff>
    </xdr:from>
    <xdr:to>
      <xdr:col>2</xdr:col>
      <xdr:colOff>866775</xdr:colOff>
      <xdr:row>19</xdr:row>
      <xdr:rowOff>0</xdr:rowOff>
    </xdr:to>
    <xdr:sp macro="" textlink="">
      <xdr:nvSpPr>
        <xdr:cNvPr id="15362" name="AutoShape 1"/>
        <xdr:cNvSpPr>
          <a:spLocks noChangeArrowheads="1"/>
        </xdr:cNvSpPr>
      </xdr:nvSpPr>
      <xdr:spPr bwMode="auto">
        <a:xfrm>
          <a:off x="3724275" y="4029075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2</xdr:col>
      <xdr:colOff>28575</xdr:colOff>
      <xdr:row>3</xdr:row>
      <xdr:rowOff>0</xdr:rowOff>
    </xdr:to>
    <xdr:pic>
      <xdr:nvPicPr>
        <xdr:cNvPr id="21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762000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152400</xdr:colOff>
      <xdr:row>2</xdr:row>
      <xdr:rowOff>95250</xdr:rowOff>
    </xdr:to>
    <xdr:pic>
      <xdr:nvPicPr>
        <xdr:cNvPr id="31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62000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152400</xdr:colOff>
      <xdr:row>2</xdr:row>
      <xdr:rowOff>95250</xdr:rowOff>
    </xdr:to>
    <xdr:pic>
      <xdr:nvPicPr>
        <xdr:cNvPr id="41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66233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152400</xdr:colOff>
      <xdr:row>2</xdr:row>
      <xdr:rowOff>95250</xdr:rowOff>
    </xdr:to>
    <xdr:pic>
      <xdr:nvPicPr>
        <xdr:cNvPr id="51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62000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152400</xdr:colOff>
      <xdr:row>2</xdr:row>
      <xdr:rowOff>95250</xdr:rowOff>
    </xdr:to>
    <xdr:pic>
      <xdr:nvPicPr>
        <xdr:cNvPr id="61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62000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152400</xdr:colOff>
      <xdr:row>2</xdr:row>
      <xdr:rowOff>95250</xdr:rowOff>
    </xdr:to>
    <xdr:pic>
      <xdr:nvPicPr>
        <xdr:cNvPr id="102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62000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9525</xdr:colOff>
      <xdr:row>2</xdr:row>
      <xdr:rowOff>95250</xdr:rowOff>
    </xdr:to>
    <xdr:pic>
      <xdr:nvPicPr>
        <xdr:cNvPr id="112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23900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tabSelected="1" zoomScale="90" zoomScaleNormal="90" workbookViewId="0">
      <selection activeCell="Q6" sqref="Q6:T6"/>
    </sheetView>
  </sheetViews>
  <sheetFormatPr defaultRowHeight="15" x14ac:dyDescent="0.25"/>
  <cols>
    <col min="1" max="1" width="2.5703125" customWidth="1"/>
    <col min="3" max="3" width="3.28515625" customWidth="1"/>
    <col min="4" max="4" width="9.42578125" customWidth="1"/>
    <col min="5" max="5" width="6" customWidth="1"/>
    <col min="6" max="6" width="11.42578125" customWidth="1"/>
    <col min="7" max="9" width="3.140625" customWidth="1"/>
    <col min="10" max="10" width="2.42578125" customWidth="1"/>
    <col min="11" max="11" width="3.7109375" customWidth="1"/>
    <col min="12" max="12" width="2.42578125" customWidth="1"/>
    <col min="13" max="13" width="4.28515625" customWidth="1"/>
    <col min="14" max="14" width="2.5703125" customWidth="1"/>
    <col min="15" max="15" width="3.140625" customWidth="1"/>
    <col min="16" max="16" width="3.42578125" customWidth="1"/>
    <col min="17" max="17" width="6" customWidth="1"/>
    <col min="18" max="19" width="6.42578125" customWidth="1"/>
    <col min="20" max="20" width="6.28515625" customWidth="1"/>
  </cols>
  <sheetData>
    <row r="1" spans="1:22" ht="16.5" customHeight="1" x14ac:dyDescent="0.25">
      <c r="A1" s="2"/>
      <c r="B1" s="2"/>
      <c r="C1" s="2"/>
      <c r="D1" s="186" t="s">
        <v>136</v>
      </c>
      <c r="E1" s="186"/>
      <c r="F1" s="186"/>
      <c r="G1" s="186"/>
      <c r="H1" s="186"/>
      <c r="I1" s="186"/>
      <c r="J1" s="186"/>
      <c r="K1" s="186"/>
      <c r="L1" s="186"/>
      <c r="M1" s="186"/>
      <c r="N1" s="38"/>
      <c r="O1" s="38"/>
      <c r="P1" s="200" t="s">
        <v>333</v>
      </c>
      <c r="Q1" s="200"/>
      <c r="R1" s="200"/>
      <c r="S1" s="200"/>
      <c r="T1" s="200"/>
    </row>
    <row r="2" spans="1:22" ht="12.75" customHeight="1" x14ac:dyDescent="0.25">
      <c r="A2" s="2"/>
      <c r="B2" s="2"/>
      <c r="C2" s="2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38"/>
      <c r="O2" s="38"/>
      <c r="P2" s="200"/>
      <c r="Q2" s="200"/>
      <c r="R2" s="200"/>
      <c r="S2" s="200"/>
      <c r="T2" s="200"/>
    </row>
    <row r="3" spans="1:22" ht="19.5" customHeight="1" x14ac:dyDescent="0.25">
      <c r="A3" s="8"/>
      <c r="B3" s="8"/>
      <c r="C3" s="8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39"/>
      <c r="O3" s="39"/>
      <c r="P3" s="201"/>
      <c r="Q3" s="201"/>
      <c r="R3" s="201"/>
      <c r="S3" s="201"/>
      <c r="T3" s="201"/>
    </row>
    <row r="4" spans="1:22" x14ac:dyDescent="0.25">
      <c r="A4" s="202" t="s">
        <v>137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V4" s="63"/>
    </row>
    <row r="5" spans="1:22" x14ac:dyDescent="0.25">
      <c r="A5" s="177" t="s">
        <v>139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M5" s="177" t="s">
        <v>138</v>
      </c>
      <c r="N5" s="177"/>
      <c r="O5" s="177"/>
      <c r="P5" s="177"/>
      <c r="Q5" s="179"/>
      <c r="R5" s="179"/>
      <c r="S5" s="179"/>
      <c r="T5" s="179"/>
    </row>
    <row r="6" spans="1:22" x14ac:dyDescent="0.25">
      <c r="A6" s="401"/>
      <c r="B6" s="402"/>
      <c r="C6" s="402"/>
      <c r="D6" s="402"/>
      <c r="E6" s="402"/>
      <c r="F6" s="402"/>
      <c r="G6" s="402"/>
      <c r="H6" s="402"/>
      <c r="I6" s="402"/>
      <c r="J6" s="402"/>
      <c r="K6" s="403"/>
      <c r="M6" s="177" t="s">
        <v>1</v>
      </c>
      <c r="N6" s="177"/>
      <c r="O6" s="177"/>
      <c r="P6" s="177"/>
      <c r="Q6" s="188"/>
      <c r="R6" s="188"/>
      <c r="S6" s="188"/>
      <c r="T6" s="188"/>
    </row>
    <row r="7" spans="1:22" x14ac:dyDescent="0.25">
      <c r="A7" s="404"/>
      <c r="B7" s="405"/>
      <c r="C7" s="405"/>
      <c r="D7" s="405"/>
      <c r="E7" s="405"/>
      <c r="F7" s="405"/>
      <c r="G7" s="405"/>
      <c r="H7" s="405"/>
      <c r="I7" s="405"/>
      <c r="J7" s="405"/>
      <c r="K7" s="406"/>
    </row>
    <row r="8" spans="1:22" x14ac:dyDescent="0.25">
      <c r="A8" s="191" t="s">
        <v>142</v>
      </c>
      <c r="B8" s="191"/>
      <c r="C8" s="191"/>
      <c r="D8" s="191"/>
      <c r="F8" s="191" t="s">
        <v>140</v>
      </c>
      <c r="G8" s="191"/>
      <c r="H8" s="191"/>
      <c r="I8" s="191"/>
      <c r="J8" s="191"/>
      <c r="K8" s="191"/>
      <c r="L8" s="191"/>
      <c r="N8" s="191" t="s">
        <v>141</v>
      </c>
      <c r="O8" s="191"/>
      <c r="P8" s="191"/>
      <c r="Q8" s="191"/>
      <c r="R8" s="31"/>
      <c r="S8" s="31"/>
      <c r="T8" s="31"/>
    </row>
    <row r="9" spans="1:22" x14ac:dyDescent="0.25">
      <c r="A9" s="557"/>
      <c r="B9" s="557"/>
      <c r="C9" s="557"/>
      <c r="D9" s="557"/>
      <c r="F9" s="182"/>
      <c r="G9" s="182"/>
      <c r="H9" s="182"/>
      <c r="I9" s="182"/>
      <c r="J9" s="182"/>
      <c r="K9" s="182"/>
      <c r="L9" s="182"/>
      <c r="N9" s="199"/>
      <c r="O9" s="199"/>
      <c r="P9" s="199"/>
      <c r="Q9" s="199"/>
      <c r="R9" s="199"/>
      <c r="S9" s="199"/>
      <c r="T9" s="199"/>
    </row>
    <row r="10" spans="1:22" x14ac:dyDescent="0.25">
      <c r="A10" s="405"/>
      <c r="B10" s="405"/>
      <c r="C10" s="405"/>
      <c r="D10" s="405"/>
      <c r="F10" s="179"/>
      <c r="G10" s="179"/>
      <c r="H10" s="179"/>
      <c r="I10" s="179"/>
      <c r="J10" s="179"/>
      <c r="K10" s="179"/>
      <c r="L10" s="179"/>
      <c r="N10" s="181"/>
      <c r="O10" s="181"/>
      <c r="P10" s="181"/>
      <c r="Q10" s="181"/>
      <c r="R10" s="181"/>
      <c r="S10" s="181"/>
      <c r="T10" s="181"/>
    </row>
    <row r="12" spans="1:22" x14ac:dyDescent="0.25">
      <c r="A12" s="191" t="s">
        <v>143</v>
      </c>
      <c r="B12" s="191"/>
      <c r="C12" s="191"/>
      <c r="E12" s="191" t="s">
        <v>144</v>
      </c>
      <c r="F12" s="191"/>
      <c r="G12" s="31"/>
      <c r="H12" s="191" t="s">
        <v>145</v>
      </c>
      <c r="I12" s="191"/>
      <c r="J12" s="191"/>
      <c r="K12" s="191"/>
      <c r="L12" s="191"/>
      <c r="M12" s="12"/>
      <c r="N12" s="191" t="s">
        <v>146</v>
      </c>
      <c r="O12" s="191"/>
      <c r="P12" s="191"/>
      <c r="Q12" s="191"/>
      <c r="R12" s="31"/>
      <c r="S12" s="31"/>
      <c r="T12" s="31"/>
    </row>
    <row r="13" spans="1:22" x14ac:dyDescent="0.25">
      <c r="A13" s="181"/>
      <c r="B13" s="181"/>
      <c r="C13" s="181"/>
      <c r="E13" s="181"/>
      <c r="F13" s="181"/>
      <c r="G13" s="40"/>
      <c r="H13" s="181"/>
      <c r="I13" s="181"/>
      <c r="J13" s="181"/>
      <c r="K13" s="181"/>
      <c r="L13" s="181"/>
      <c r="N13" s="180"/>
      <c r="O13" s="180"/>
      <c r="P13" s="180"/>
      <c r="Q13" s="180"/>
      <c r="R13" s="180"/>
      <c r="S13" s="180"/>
      <c r="T13" s="180"/>
    </row>
    <row r="15" spans="1:22" x14ac:dyDescent="0.25">
      <c r="A15" s="177" t="s">
        <v>147</v>
      </c>
      <c r="B15" s="177"/>
      <c r="C15" s="177"/>
      <c r="D15" s="177"/>
      <c r="E15" s="177"/>
      <c r="F15" s="177"/>
      <c r="H15" s="23" t="s">
        <v>149</v>
      </c>
      <c r="I15" s="23"/>
      <c r="J15" s="23"/>
      <c r="K15" s="23"/>
      <c r="L15" s="23"/>
      <c r="M15" s="23"/>
      <c r="N15" s="23"/>
      <c r="O15" s="23"/>
      <c r="P15" s="42"/>
      <c r="Q15" s="181"/>
      <c r="R15" s="181"/>
      <c r="S15" s="181"/>
      <c r="T15" s="181"/>
    </row>
    <row r="16" spans="1:22" x14ac:dyDescent="0.25">
      <c r="A16" s="181"/>
      <c r="B16" s="181"/>
      <c r="C16" s="31" t="s">
        <v>148</v>
      </c>
      <c r="D16" s="181"/>
      <c r="E16" s="181"/>
      <c r="H16" s="12" t="s">
        <v>150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1:20" x14ac:dyDescent="0.25">
      <c r="A17" s="189"/>
      <c r="B17" s="189"/>
      <c r="C17" s="31" t="s">
        <v>148</v>
      </c>
      <c r="D17" s="181"/>
      <c r="E17" s="181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</row>
    <row r="18" spans="1:20" x14ac:dyDescent="0.25"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1:20" x14ac:dyDescent="0.25">
      <c r="A19" s="177" t="s">
        <v>152</v>
      </c>
      <c r="B19" s="177"/>
      <c r="C19" s="177"/>
      <c r="D19" s="177"/>
      <c r="E19" s="177"/>
      <c r="F19" s="177"/>
      <c r="H19" t="s">
        <v>151</v>
      </c>
    </row>
    <row r="20" spans="1:20" x14ac:dyDescent="0.25">
      <c r="A20" s="181"/>
      <c r="B20" s="181"/>
      <c r="C20" s="31" t="s">
        <v>148</v>
      </c>
      <c r="D20" s="197"/>
      <c r="E20" s="197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</row>
    <row r="21" spans="1:20" x14ac:dyDescent="0.25">
      <c r="A21" s="189"/>
      <c r="B21" s="189"/>
      <c r="C21" s="31" t="s">
        <v>148</v>
      </c>
      <c r="D21" s="197"/>
      <c r="E21" s="197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</row>
    <row r="22" spans="1:20" x14ac:dyDescent="0.25">
      <c r="A22" s="189"/>
      <c r="B22" s="189"/>
      <c r="C22" s="31" t="s">
        <v>148</v>
      </c>
      <c r="D22" s="197"/>
      <c r="E22" s="197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</row>
    <row r="24" spans="1:20" x14ac:dyDescent="0.25">
      <c r="A24" s="196" t="s">
        <v>153</v>
      </c>
      <c r="B24" s="196"/>
      <c r="C24" s="196"/>
      <c r="D24" s="196"/>
      <c r="E24" s="177" t="s">
        <v>154</v>
      </c>
      <c r="F24" s="177"/>
      <c r="G24" s="177"/>
      <c r="H24" s="177"/>
      <c r="I24" s="177"/>
      <c r="J24" s="177"/>
      <c r="K24" s="177"/>
    </row>
    <row r="25" spans="1:20" x14ac:dyDescent="0.25">
      <c r="A25" s="181"/>
      <c r="B25" s="181"/>
      <c r="C25" s="181"/>
      <c r="E25" s="198" t="s">
        <v>156</v>
      </c>
      <c r="F25" s="198"/>
      <c r="G25" s="192" t="s">
        <v>158</v>
      </c>
      <c r="H25" s="192"/>
      <c r="I25" s="192" t="s">
        <v>159</v>
      </c>
      <c r="J25" s="192"/>
      <c r="K25" s="192" t="s">
        <v>160</v>
      </c>
      <c r="L25" s="192"/>
      <c r="M25" s="192" t="s">
        <v>161</v>
      </c>
      <c r="N25" s="192"/>
      <c r="O25" s="192" t="s">
        <v>162</v>
      </c>
      <c r="P25" s="192"/>
      <c r="Q25" s="15" t="s">
        <v>163</v>
      </c>
      <c r="R25" s="15" t="s">
        <v>164</v>
      </c>
      <c r="S25" s="2"/>
      <c r="T25" s="2"/>
    </row>
    <row r="26" spans="1:20" x14ac:dyDescent="0.25">
      <c r="E26" s="198" t="s">
        <v>157</v>
      </c>
      <c r="F26" s="198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47"/>
      <c r="R26" s="47"/>
      <c r="S26" s="41"/>
      <c r="T26" s="41"/>
    </row>
    <row r="28" spans="1:20" x14ac:dyDescent="0.25">
      <c r="A28" s="177" t="s">
        <v>165</v>
      </c>
      <c r="B28" s="177"/>
      <c r="C28" s="177"/>
      <c r="D28" s="177"/>
      <c r="E28" s="177"/>
    </row>
    <row r="29" spans="1:20" x14ac:dyDescent="0.25">
      <c r="A29" s="181"/>
      <c r="B29" s="181"/>
      <c r="C29" s="181"/>
      <c r="D29" s="181"/>
      <c r="E29" s="181"/>
    </row>
    <row r="31" spans="1:20" x14ac:dyDescent="0.25">
      <c r="A31" t="s">
        <v>166</v>
      </c>
      <c r="G31" s="191" t="s">
        <v>167</v>
      </c>
      <c r="H31" s="191"/>
      <c r="I31" s="191"/>
      <c r="J31" s="191"/>
      <c r="K31" s="191"/>
      <c r="M31" s="191" t="s">
        <v>145</v>
      </c>
      <c r="N31" s="191"/>
      <c r="O31" s="191"/>
      <c r="P31" s="191"/>
      <c r="Q31" s="12"/>
    </row>
    <row r="32" spans="1:20" x14ac:dyDescent="0.25">
      <c r="A32" s="181"/>
      <c r="B32" s="181"/>
      <c r="C32" s="181"/>
      <c r="D32" s="181"/>
      <c r="E32" s="181"/>
      <c r="G32" s="181"/>
      <c r="H32" s="181"/>
      <c r="I32" s="181"/>
      <c r="J32" s="181"/>
      <c r="K32" s="181"/>
      <c r="M32" s="181"/>
      <c r="N32" s="181"/>
      <c r="O32" s="181"/>
      <c r="P32" s="181"/>
      <c r="Q32" s="23"/>
    </row>
    <row r="34" spans="1:20" ht="15" customHeight="1" x14ac:dyDescent="0.25">
      <c r="A34" s="178" t="s">
        <v>168</v>
      </c>
      <c r="B34" s="178"/>
      <c r="C34" s="178"/>
      <c r="D34" s="178"/>
      <c r="E34" s="178"/>
      <c r="F34" s="178"/>
      <c r="G34" s="191" t="s">
        <v>167</v>
      </c>
      <c r="H34" s="191"/>
      <c r="I34" s="191"/>
      <c r="J34" s="191"/>
      <c r="K34" s="191"/>
      <c r="M34" s="191" t="s">
        <v>145</v>
      </c>
      <c r="N34" s="191"/>
      <c r="O34" s="191"/>
      <c r="P34" s="191"/>
      <c r="Q34" s="12"/>
      <c r="R34" s="191" t="s">
        <v>169</v>
      </c>
      <c r="S34" s="191"/>
    </row>
    <row r="35" spans="1:20" x14ac:dyDescent="0.25">
      <c r="A35" s="178"/>
      <c r="B35" s="178"/>
      <c r="C35" s="178"/>
      <c r="D35" s="178"/>
      <c r="E35" s="178"/>
      <c r="F35" s="178"/>
      <c r="G35" s="181"/>
      <c r="H35" s="181"/>
      <c r="I35" s="181"/>
      <c r="J35" s="181"/>
      <c r="K35" s="181"/>
      <c r="M35" s="181"/>
      <c r="N35" s="181"/>
      <c r="O35" s="181"/>
      <c r="P35" s="181"/>
      <c r="Q35" s="23"/>
      <c r="R35" s="181"/>
      <c r="S35" s="181"/>
      <c r="T35" s="181"/>
    </row>
    <row r="37" spans="1:20" ht="15" customHeight="1" x14ac:dyDescent="0.25">
      <c r="A37" s="184" t="s">
        <v>170</v>
      </c>
      <c r="B37" s="184"/>
      <c r="C37" s="184"/>
      <c r="D37" s="184"/>
      <c r="E37" s="184"/>
    </row>
    <row r="38" spans="1:20" x14ac:dyDescent="0.25">
      <c r="A38" s="177" t="s">
        <v>171</v>
      </c>
      <c r="B38" s="177"/>
      <c r="C38" s="177"/>
      <c r="D38" s="177"/>
      <c r="E38" s="177"/>
      <c r="F38" s="177"/>
      <c r="I38" t="s">
        <v>174</v>
      </c>
      <c r="J38" s="47"/>
      <c r="M38" t="s">
        <v>175</v>
      </c>
      <c r="N38" s="47"/>
    </row>
    <row r="39" spans="1:20" ht="15" customHeight="1" x14ac:dyDescent="0.25">
      <c r="A39" t="s">
        <v>172</v>
      </c>
      <c r="I39" t="s">
        <v>174</v>
      </c>
      <c r="J39" s="47"/>
      <c r="M39" t="s">
        <v>175</v>
      </c>
      <c r="N39" s="47"/>
    </row>
    <row r="40" spans="1:20" x14ac:dyDescent="0.25">
      <c r="A40" s="178" t="s">
        <v>173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</row>
    <row r="42" spans="1:20" ht="15" customHeight="1" x14ac:dyDescent="0.25">
      <c r="A42" s="184" t="s">
        <v>176</v>
      </c>
      <c r="B42" s="184"/>
      <c r="C42" s="184"/>
      <c r="D42" s="184"/>
    </row>
    <row r="43" spans="1:20" x14ac:dyDescent="0.25">
      <c r="A43" t="s">
        <v>177</v>
      </c>
    </row>
    <row r="44" spans="1:20" x14ac:dyDescent="0.25">
      <c r="A44" s="193"/>
      <c r="B44" s="193"/>
      <c r="C44" s="193"/>
      <c r="D44" s="193"/>
      <c r="E44" s="193"/>
      <c r="F44" s="193"/>
    </row>
    <row r="45" spans="1:20" ht="15" customHeight="1" x14ac:dyDescent="0.25">
      <c r="A45" s="194"/>
      <c r="B45" s="194"/>
      <c r="C45" s="194"/>
      <c r="D45" s="194"/>
      <c r="E45" s="194"/>
      <c r="F45" s="194"/>
    </row>
    <row r="47" spans="1:20" ht="15" customHeight="1" x14ac:dyDescent="0.25">
      <c r="A47" s="177" t="s">
        <v>178</v>
      </c>
      <c r="B47" s="177"/>
      <c r="C47" s="177"/>
      <c r="D47" s="177"/>
      <c r="F47" s="177" t="s">
        <v>155</v>
      </c>
      <c r="G47" s="177"/>
      <c r="H47" s="177"/>
      <c r="K47" s="177" t="s">
        <v>179</v>
      </c>
      <c r="L47" s="177"/>
      <c r="M47" s="177"/>
      <c r="N47" s="177"/>
      <c r="O47" s="177"/>
      <c r="P47" s="177"/>
      <c r="R47" s="54" t="s">
        <v>180</v>
      </c>
      <c r="S47" s="54"/>
      <c r="T47" s="54"/>
    </row>
    <row r="48" spans="1:20" ht="15" customHeight="1" x14ac:dyDescent="0.25">
      <c r="A48" s="181"/>
      <c r="B48" s="181"/>
      <c r="C48" s="181"/>
      <c r="D48" s="181"/>
      <c r="F48" s="181"/>
      <c r="G48" s="181"/>
      <c r="H48" s="181"/>
      <c r="K48" s="179"/>
      <c r="L48" s="179"/>
      <c r="M48" s="179"/>
      <c r="N48" s="179"/>
      <c r="O48" s="179"/>
      <c r="P48" s="179"/>
      <c r="R48" s="181"/>
      <c r="S48" s="181"/>
      <c r="T48" s="181"/>
    </row>
    <row r="49" spans="1:20" ht="9" customHeight="1" x14ac:dyDescent="0.25"/>
    <row r="50" spans="1:20" ht="15" customHeight="1" x14ac:dyDescent="0.25">
      <c r="A50" s="183" t="s">
        <v>182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03"/>
      <c r="R50" s="103"/>
      <c r="S50" s="103"/>
      <c r="T50" s="7"/>
    </row>
    <row r="51" spans="1:20" ht="15" customHeight="1" x14ac:dyDescent="0.25">
      <c r="A51" s="190" t="s">
        <v>181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04"/>
    </row>
    <row r="53" spans="1:20" ht="15" customHeight="1" x14ac:dyDescent="0.25">
      <c r="A53" s="184" t="s">
        <v>183</v>
      </c>
      <c r="B53" s="184"/>
      <c r="C53" s="184"/>
    </row>
    <row r="54" spans="1:20" ht="15" customHeight="1" x14ac:dyDescent="0.25">
      <c r="A54" s="177" t="s">
        <v>185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P54" t="s">
        <v>184</v>
      </c>
    </row>
    <row r="55" spans="1:20" ht="15" customHeight="1" x14ac:dyDescent="0.2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P55" s="175"/>
      <c r="Q55" s="175"/>
      <c r="R55" s="175"/>
      <c r="S55" s="175"/>
      <c r="T55" s="175"/>
    </row>
    <row r="56" spans="1:20" ht="15" customHeight="1" x14ac:dyDescent="0.25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P56" s="176"/>
      <c r="Q56" s="176"/>
      <c r="R56" s="176"/>
      <c r="S56" s="176"/>
      <c r="T56" s="176"/>
    </row>
    <row r="58" spans="1:20" x14ac:dyDescent="0.25">
      <c r="A58" s="177" t="s">
        <v>186</v>
      </c>
      <c r="B58" s="177"/>
      <c r="C58" s="177"/>
      <c r="E58" s="177" t="s">
        <v>187</v>
      </c>
      <c r="F58" s="177"/>
      <c r="M58" s="177" t="s">
        <v>188</v>
      </c>
      <c r="N58" s="177"/>
      <c r="O58" s="177"/>
      <c r="P58" s="177"/>
      <c r="Q58" s="177"/>
      <c r="R58" s="177"/>
    </row>
    <row r="59" spans="1:20" x14ac:dyDescent="0.25">
      <c r="A59" s="181"/>
      <c r="B59" s="181"/>
      <c r="C59" s="181"/>
      <c r="E59" s="85"/>
      <c r="F59" s="43" t="s">
        <v>190</v>
      </c>
      <c r="M59" s="181"/>
      <c r="N59" s="181"/>
      <c r="O59" s="185" t="s">
        <v>189</v>
      </c>
      <c r="P59" s="185"/>
      <c r="Q59" s="185"/>
    </row>
    <row r="62" spans="1:20" x14ac:dyDescent="0.25">
      <c r="A62" s="184" t="s">
        <v>191</v>
      </c>
      <c r="B62" s="184"/>
      <c r="C62" s="184"/>
      <c r="D62" s="184"/>
    </row>
    <row r="63" spans="1:20" ht="15" customHeight="1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</row>
    <row r="64" spans="1:20" x14ac:dyDescent="0.25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</row>
    <row r="66" spans="1:20" ht="15" customHeight="1" x14ac:dyDescent="0.25">
      <c r="A66" s="184" t="s">
        <v>192</v>
      </c>
      <c r="B66" s="184"/>
      <c r="C66" s="184"/>
      <c r="D66" s="184"/>
      <c r="E66" s="184"/>
      <c r="F66" s="184"/>
    </row>
    <row r="67" spans="1:20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</row>
    <row r="68" spans="1:20" x14ac:dyDescent="0.25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</row>
    <row r="70" spans="1:20" x14ac:dyDescent="0.25">
      <c r="A70" s="184" t="s">
        <v>193</v>
      </c>
      <c r="B70" s="184"/>
      <c r="C70" s="184"/>
      <c r="D70" s="184"/>
      <c r="E70" s="184"/>
      <c r="F70" s="184"/>
      <c r="G70" s="184"/>
      <c r="I70" s="181"/>
      <c r="J70" s="181"/>
      <c r="K70" s="181"/>
      <c r="L70" s="181"/>
      <c r="M70" s="181"/>
      <c r="N70" s="181"/>
      <c r="O70" s="181"/>
      <c r="P70" s="181"/>
    </row>
    <row r="71" spans="1:20" ht="15" customHeight="1" x14ac:dyDescent="0.25">
      <c r="A71" s="184" t="s">
        <v>194</v>
      </c>
      <c r="B71" s="184"/>
      <c r="C71" s="184"/>
      <c r="D71" s="184"/>
      <c r="E71" s="184"/>
      <c r="F71" s="184"/>
      <c r="G71" s="184"/>
      <c r="I71" s="189"/>
      <c r="J71" s="189"/>
      <c r="K71" s="189"/>
      <c r="L71" s="189"/>
      <c r="M71" s="189"/>
      <c r="N71" s="189"/>
      <c r="O71" s="189"/>
      <c r="P71" s="189"/>
    </row>
    <row r="73" spans="1:20" ht="15" customHeight="1" x14ac:dyDescent="0.25">
      <c r="A73" s="184" t="s">
        <v>195</v>
      </c>
      <c r="B73" s="184"/>
      <c r="C73" s="184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</row>
    <row r="74" spans="1:20" x14ac:dyDescent="0.2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</row>
    <row r="76" spans="1:20" ht="15" customHeight="1" x14ac:dyDescent="0.25">
      <c r="A76" t="s">
        <v>196</v>
      </c>
    </row>
    <row r="77" spans="1:20" ht="28.5" customHeight="1" x14ac:dyDescent="0.25">
      <c r="A77" s="178" t="s">
        <v>401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</row>
    <row r="78" spans="1:20" ht="15" customHeight="1" x14ac:dyDescent="0.25">
      <c r="A78" s="61" t="s">
        <v>197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</row>
    <row r="79" spans="1:20" x14ac:dyDescent="0.25">
      <c r="A79" s="177" t="s">
        <v>198</v>
      </c>
      <c r="B79" s="177"/>
      <c r="C79" s="177"/>
      <c r="D79" s="177"/>
      <c r="E79" s="177"/>
      <c r="F79" s="177"/>
    </row>
    <row r="81" spans="1:20" ht="15" customHeight="1" x14ac:dyDescent="0.25">
      <c r="A81" t="s">
        <v>199</v>
      </c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</row>
    <row r="82" spans="1:20" x14ac:dyDescent="0.2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</row>
    <row r="84" spans="1:20" ht="15" customHeight="1" x14ac:dyDescent="0.25">
      <c r="A84" s="177" t="s">
        <v>200</v>
      </c>
      <c r="B84" s="177"/>
      <c r="C84" s="177"/>
      <c r="D84" s="177"/>
      <c r="O84" s="178" t="s">
        <v>201</v>
      </c>
      <c r="P84" s="178"/>
      <c r="Q84" s="178"/>
      <c r="R84" s="178"/>
      <c r="S84" s="178"/>
      <c r="T84" s="178"/>
    </row>
    <row r="85" spans="1:20" x14ac:dyDescent="0.25">
      <c r="A85" s="540"/>
      <c r="B85" s="181"/>
      <c r="C85" s="181"/>
      <c r="D85" s="181"/>
      <c r="E85" s="181"/>
      <c r="O85" s="179"/>
      <c r="P85" s="179"/>
      <c r="Q85" s="179"/>
      <c r="R85" s="179"/>
      <c r="S85" s="179"/>
      <c r="T85" s="179"/>
    </row>
    <row r="87" spans="1:20" ht="15" customHeight="1" x14ac:dyDescent="0.25"/>
    <row r="90" spans="1:20" x14ac:dyDescent="0.25">
      <c r="A90" s="184" t="s">
        <v>203</v>
      </c>
      <c r="B90" s="184"/>
      <c r="C90" s="184"/>
      <c r="D90" s="184"/>
    </row>
    <row r="91" spans="1:20" x14ac:dyDescent="0.25">
      <c r="A91" t="s">
        <v>202</v>
      </c>
      <c r="O91" t="s">
        <v>204</v>
      </c>
    </row>
    <row r="92" spans="1:20" x14ac:dyDescent="0.25">
      <c r="A92" s="179"/>
      <c r="B92" s="179"/>
      <c r="C92" s="179"/>
      <c r="D92" s="179"/>
      <c r="E92" s="179"/>
      <c r="O92" s="179"/>
      <c r="P92" s="179"/>
      <c r="Q92" s="179"/>
      <c r="R92" s="179"/>
      <c r="S92" s="179"/>
      <c r="T92" s="179"/>
    </row>
    <row r="98" spans="2:20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2:20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2:20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2:20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2:20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2:20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2:20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2:20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2:20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2:20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2:20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2:20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2:20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2:20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2:20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</sheetData>
  <customSheetViews>
    <customSheetView guid="{99D9CCFE-E4B6-4398-91B0-72BD82D3597A}" scale="90" showPageBreaks="1">
      <selection activeCell="V7" sqref="V7"/>
      <pageMargins left="0.31496062992125984" right="0.31496062992125984" top="0.35433070866141736" bottom="0.35433070866141736" header="0.31496062992125984" footer="0.31496062992125984"/>
      <pageSetup paperSize="9" scale="92" orientation="portrait" r:id="rId1"/>
    </customSheetView>
  </customSheetViews>
  <mergeCells count="117">
    <mergeCell ref="P1:T3"/>
    <mergeCell ref="A4:T4"/>
    <mergeCell ref="M5:P5"/>
    <mergeCell ref="M6:P6"/>
    <mergeCell ref="A37:E37"/>
    <mergeCell ref="A38:F38"/>
    <mergeCell ref="H20:T20"/>
    <mergeCell ref="H21:T21"/>
    <mergeCell ref="H22:T22"/>
    <mergeCell ref="A9:D10"/>
    <mergeCell ref="A5:K5"/>
    <mergeCell ref="A12:C12"/>
    <mergeCell ref="A13:C13"/>
    <mergeCell ref="E13:F13"/>
    <mergeCell ref="E12:F12"/>
    <mergeCell ref="I26:J26"/>
    <mergeCell ref="D17:E17"/>
    <mergeCell ref="A19:F19"/>
    <mergeCell ref="A20:B20"/>
    <mergeCell ref="D20:E20"/>
    <mergeCell ref="A6:K7"/>
    <mergeCell ref="F9:L10"/>
    <mergeCell ref="F8:L8"/>
    <mergeCell ref="A8:D8"/>
    <mergeCell ref="H13:L13"/>
    <mergeCell ref="H12:L12"/>
    <mergeCell ref="G31:K31"/>
    <mergeCell ref="N8:Q8"/>
    <mergeCell ref="N12:Q12"/>
    <mergeCell ref="A24:D24"/>
    <mergeCell ref="E24:K24"/>
    <mergeCell ref="A15:F15"/>
    <mergeCell ref="A16:B16"/>
    <mergeCell ref="D16:E16"/>
    <mergeCell ref="A17:B17"/>
    <mergeCell ref="A21:B21"/>
    <mergeCell ref="D21:E21"/>
    <mergeCell ref="E26:F26"/>
    <mergeCell ref="G26:H26"/>
    <mergeCell ref="K26:L26"/>
    <mergeCell ref="M26:N26"/>
    <mergeCell ref="A22:B22"/>
    <mergeCell ref="D22:E22"/>
    <mergeCell ref="A25:C25"/>
    <mergeCell ref="E25:F25"/>
    <mergeCell ref="A28:E28"/>
    <mergeCell ref="N9:T10"/>
    <mergeCell ref="G34:K34"/>
    <mergeCell ref="A42:D42"/>
    <mergeCell ref="A44:F45"/>
    <mergeCell ref="A47:D47"/>
    <mergeCell ref="O25:P25"/>
    <mergeCell ref="O26:P26"/>
    <mergeCell ref="I25:J25"/>
    <mergeCell ref="A29:E29"/>
    <mergeCell ref="G32:K32"/>
    <mergeCell ref="A32:E32"/>
    <mergeCell ref="M31:P31"/>
    <mergeCell ref="D1:M3"/>
    <mergeCell ref="Q5:T5"/>
    <mergeCell ref="Q6:T6"/>
    <mergeCell ref="A85:E85"/>
    <mergeCell ref="A84:D84"/>
    <mergeCell ref="I70:P70"/>
    <mergeCell ref="I71:P71"/>
    <mergeCell ref="A70:G70"/>
    <mergeCell ref="A71:G71"/>
    <mergeCell ref="A73:C73"/>
    <mergeCell ref="A62:D62"/>
    <mergeCell ref="O85:T85"/>
    <mergeCell ref="K47:P47"/>
    <mergeCell ref="A51:S51"/>
    <mergeCell ref="Q15:T15"/>
    <mergeCell ref="G35:K35"/>
    <mergeCell ref="M34:P34"/>
    <mergeCell ref="M35:P35"/>
    <mergeCell ref="R34:S34"/>
    <mergeCell ref="R35:T35"/>
    <mergeCell ref="M32:P32"/>
    <mergeCell ref="G25:H25"/>
    <mergeCell ref="K25:L25"/>
    <mergeCell ref="M25:N25"/>
    <mergeCell ref="O84:T84"/>
    <mergeCell ref="A92:E92"/>
    <mergeCell ref="O92:T92"/>
    <mergeCell ref="N13:T13"/>
    <mergeCell ref="A40:T40"/>
    <mergeCell ref="K48:P48"/>
    <mergeCell ref="M59:N59"/>
    <mergeCell ref="H17:T18"/>
    <mergeCell ref="A50:P50"/>
    <mergeCell ref="A66:F66"/>
    <mergeCell ref="A54:M54"/>
    <mergeCell ref="A55:L56"/>
    <mergeCell ref="A59:C59"/>
    <mergeCell ref="E58:F58"/>
    <mergeCell ref="A58:C58"/>
    <mergeCell ref="M58:R58"/>
    <mergeCell ref="O59:Q59"/>
    <mergeCell ref="R48:T48"/>
    <mergeCell ref="A53:C53"/>
    <mergeCell ref="A48:D48"/>
    <mergeCell ref="F47:H47"/>
    <mergeCell ref="F48:H48"/>
    <mergeCell ref="A90:D90"/>
    <mergeCell ref="A34:F35"/>
    <mergeCell ref="A63:T63"/>
    <mergeCell ref="A64:T64"/>
    <mergeCell ref="P55:T56"/>
    <mergeCell ref="A67:T67"/>
    <mergeCell ref="A68:T68"/>
    <mergeCell ref="D73:T73"/>
    <mergeCell ref="A74:T74"/>
    <mergeCell ref="C81:T81"/>
    <mergeCell ref="A82:T82"/>
    <mergeCell ref="A79:F79"/>
    <mergeCell ref="A77:T77"/>
  </mergeCells>
  <pageMargins left="0.31496062992125984" right="0.31496062992125984" top="0.35433070866141736" bottom="0.35433070866141736" header="0.31496062992125984" footer="0.31496062992125984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90" zoomScaleNormal="90" workbookViewId="0">
      <selection activeCell="E13" sqref="E13"/>
    </sheetView>
  </sheetViews>
  <sheetFormatPr defaultRowHeight="15" x14ac:dyDescent="0.25"/>
  <cols>
    <col min="1" max="1" width="3" style="61" customWidth="1"/>
    <col min="2" max="2" width="34.85546875" customWidth="1"/>
    <col min="3" max="5" width="22.85546875" customWidth="1"/>
    <col min="6" max="6" width="18.28515625" customWidth="1"/>
  </cols>
  <sheetData>
    <row r="1" spans="1:6" x14ac:dyDescent="0.25">
      <c r="A1" s="527"/>
      <c r="B1" s="515" t="s">
        <v>373</v>
      </c>
      <c r="C1" s="516" t="s">
        <v>374</v>
      </c>
      <c r="D1" s="517"/>
      <c r="E1" s="517"/>
      <c r="F1" s="518"/>
    </row>
    <row r="2" spans="1:6" ht="9" customHeight="1" x14ac:dyDescent="0.25">
      <c r="A2" s="528"/>
      <c r="B2" s="519"/>
      <c r="C2" s="519"/>
      <c r="D2" s="519"/>
      <c r="E2" s="519"/>
      <c r="F2" s="520"/>
    </row>
    <row r="3" spans="1:6" ht="16.5" customHeight="1" x14ac:dyDescent="0.25">
      <c r="A3" s="528"/>
      <c r="B3" s="521" t="s">
        <v>0</v>
      </c>
      <c r="C3" s="522">
        <f>+Zahtjev!A6</f>
        <v>0</v>
      </c>
      <c r="D3" s="522"/>
      <c r="E3" s="522"/>
      <c r="F3" s="523"/>
    </row>
    <row r="4" spans="1:6" ht="16.5" customHeight="1" x14ac:dyDescent="0.25">
      <c r="A4" s="529"/>
      <c r="B4" s="524" t="s">
        <v>1</v>
      </c>
      <c r="C4" s="525">
        <f>+Zahtjev!Q6</f>
        <v>0</v>
      </c>
      <c r="D4" s="525"/>
      <c r="E4" s="525"/>
      <c r="F4" s="526"/>
    </row>
    <row r="5" spans="1:6" ht="11.25" customHeight="1" thickBot="1" x14ac:dyDescent="0.3">
      <c r="B5" s="6"/>
      <c r="C5" s="5"/>
      <c r="D5" s="3"/>
      <c r="E5" s="3"/>
      <c r="F5" s="3"/>
    </row>
    <row r="6" spans="1:6" ht="16.5" customHeight="1" thickBot="1" x14ac:dyDescent="0.3">
      <c r="A6" s="110" t="s">
        <v>394</v>
      </c>
      <c r="C6" s="3"/>
      <c r="D6" s="3"/>
      <c r="E6" s="108" t="s">
        <v>56</v>
      </c>
      <c r="F6" s="135"/>
    </row>
    <row r="7" spans="1:6" s="7" customFormat="1" ht="33.75" customHeight="1" thickBot="1" x14ac:dyDescent="0.25">
      <c r="A7" s="125"/>
      <c r="B7" s="126" t="s">
        <v>375</v>
      </c>
      <c r="C7" s="123" t="s">
        <v>370</v>
      </c>
      <c r="D7" s="123" t="s">
        <v>396</v>
      </c>
      <c r="E7" s="123" t="s">
        <v>371</v>
      </c>
      <c r="F7" s="124" t="s">
        <v>2</v>
      </c>
    </row>
    <row r="8" spans="1:6" x14ac:dyDescent="0.25">
      <c r="A8" s="113">
        <v>1</v>
      </c>
      <c r="B8" s="168"/>
      <c r="C8" s="155"/>
      <c r="D8" s="156"/>
      <c r="E8" s="155"/>
      <c r="F8" s="157"/>
    </row>
    <row r="9" spans="1:6" x14ac:dyDescent="0.25">
      <c r="A9" s="112">
        <v>2</v>
      </c>
      <c r="B9" s="169"/>
      <c r="C9" s="158"/>
      <c r="D9" s="159"/>
      <c r="E9" s="158"/>
      <c r="F9" s="160"/>
    </row>
    <row r="10" spans="1:6" s="61" customFormat="1" x14ac:dyDescent="0.25">
      <c r="A10" s="112">
        <v>3</v>
      </c>
      <c r="B10" s="169"/>
      <c r="C10" s="158"/>
      <c r="D10" s="159"/>
      <c r="E10" s="158"/>
      <c r="F10" s="160"/>
    </row>
    <row r="11" spans="1:6" x14ac:dyDescent="0.25">
      <c r="A11" s="112">
        <v>4</v>
      </c>
      <c r="B11" s="169"/>
      <c r="C11" s="158"/>
      <c r="D11" s="164"/>
      <c r="E11" s="158"/>
      <c r="F11" s="160"/>
    </row>
    <row r="12" spans="1:6" s="61" customFormat="1" x14ac:dyDescent="0.25">
      <c r="A12" s="112">
        <v>5</v>
      </c>
      <c r="B12" s="169"/>
      <c r="C12" s="158"/>
      <c r="D12" s="164"/>
      <c r="E12" s="158"/>
      <c r="F12" s="160"/>
    </row>
    <row r="13" spans="1:6" s="61" customFormat="1" x14ac:dyDescent="0.25">
      <c r="A13" s="115">
        <v>6</v>
      </c>
      <c r="B13" s="169"/>
      <c r="C13" s="158"/>
      <c r="D13" s="164"/>
      <c r="E13" s="158"/>
      <c r="F13" s="160"/>
    </row>
    <row r="14" spans="1:6" s="61" customFormat="1" x14ac:dyDescent="0.25">
      <c r="A14" s="112">
        <v>7</v>
      </c>
      <c r="B14" s="169"/>
      <c r="C14" s="158"/>
      <c r="D14" s="164"/>
      <c r="E14" s="158"/>
      <c r="F14" s="160"/>
    </row>
    <row r="15" spans="1:6" s="61" customFormat="1" x14ac:dyDescent="0.25">
      <c r="A15" s="112">
        <v>8</v>
      </c>
      <c r="B15" s="169"/>
      <c r="C15" s="158"/>
      <c r="D15" s="164"/>
      <c r="E15" s="158"/>
      <c r="F15" s="160"/>
    </row>
    <row r="16" spans="1:6" s="61" customFormat="1" x14ac:dyDescent="0.25">
      <c r="A16" s="112">
        <v>9</v>
      </c>
      <c r="B16" s="169"/>
      <c r="C16" s="158"/>
      <c r="D16" s="164"/>
      <c r="E16" s="158"/>
      <c r="F16" s="160"/>
    </row>
    <row r="17" spans="1:6" s="61" customFormat="1" x14ac:dyDescent="0.25">
      <c r="A17" s="112">
        <v>10</v>
      </c>
      <c r="B17" s="171"/>
      <c r="C17" s="165"/>
      <c r="D17" s="166"/>
      <c r="E17" s="165"/>
      <c r="F17" s="167"/>
    </row>
    <row r="18" spans="1:6" s="61" customFormat="1" x14ac:dyDescent="0.25">
      <c r="A18" s="115">
        <v>11</v>
      </c>
      <c r="B18" s="171"/>
      <c r="C18" s="165"/>
      <c r="D18" s="166"/>
      <c r="E18" s="165"/>
      <c r="F18" s="167"/>
    </row>
    <row r="19" spans="1:6" s="61" customFormat="1" x14ac:dyDescent="0.25">
      <c r="A19" s="112">
        <v>12</v>
      </c>
      <c r="B19" s="171"/>
      <c r="C19" s="165"/>
      <c r="D19" s="166"/>
      <c r="E19" s="165"/>
      <c r="F19" s="167"/>
    </row>
    <row r="20" spans="1:6" s="61" customFormat="1" x14ac:dyDescent="0.25">
      <c r="A20" s="112">
        <v>13</v>
      </c>
      <c r="B20" s="171"/>
      <c r="C20" s="165"/>
      <c r="D20" s="166"/>
      <c r="E20" s="165"/>
      <c r="F20" s="167"/>
    </row>
    <row r="21" spans="1:6" s="61" customFormat="1" x14ac:dyDescent="0.25">
      <c r="A21" s="112">
        <v>14</v>
      </c>
      <c r="B21" s="171"/>
      <c r="C21" s="165"/>
      <c r="D21" s="166"/>
      <c r="E21" s="165"/>
      <c r="F21" s="167"/>
    </row>
    <row r="22" spans="1:6" s="61" customFormat="1" ht="15.75" thickBot="1" x14ac:dyDescent="0.3">
      <c r="A22" s="115">
        <v>15</v>
      </c>
      <c r="B22" s="171"/>
      <c r="C22" s="165"/>
      <c r="D22" s="166"/>
      <c r="E22" s="165"/>
      <c r="F22" s="167"/>
    </row>
    <row r="23" spans="1:6" s="4" customFormat="1" ht="15.75" thickBot="1" x14ac:dyDescent="0.3">
      <c r="A23" s="530"/>
      <c r="B23" s="531" t="s">
        <v>372</v>
      </c>
      <c r="C23" s="536">
        <f>SUM(C8:C22)</f>
        <v>0</v>
      </c>
      <c r="D23" s="537"/>
      <c r="E23" s="538">
        <f>SUM(E8:E22)</f>
        <v>0</v>
      </c>
      <c r="F23" s="539"/>
    </row>
    <row r="24" spans="1:6" s="61" customFormat="1" ht="15" customHeight="1" x14ac:dyDescent="0.25">
      <c r="B24" s="109"/>
      <c r="C24" s="109"/>
      <c r="D24" s="109"/>
      <c r="E24" s="109"/>
      <c r="F24" s="118"/>
    </row>
    <row r="25" spans="1:6" s="61" customFormat="1" ht="15" customHeight="1" x14ac:dyDescent="0.25">
      <c r="B25" s="109"/>
      <c r="C25" s="109"/>
      <c r="D25" s="109"/>
      <c r="E25" s="109"/>
      <c r="F25" s="118"/>
    </row>
    <row r="26" spans="1:6" s="61" customFormat="1" ht="15" customHeight="1" thickBot="1" x14ac:dyDescent="0.3">
      <c r="A26" s="110" t="s">
        <v>393</v>
      </c>
      <c r="B26" s="109"/>
      <c r="C26" s="109"/>
      <c r="D26" s="109"/>
      <c r="E26" s="109"/>
      <c r="F26" s="118"/>
    </row>
    <row r="27" spans="1:6" s="61" customFormat="1" ht="31.5" customHeight="1" thickBot="1" x14ac:dyDescent="0.3">
      <c r="A27" s="125"/>
      <c r="B27" s="126" t="s">
        <v>391</v>
      </c>
      <c r="C27" s="123" t="s">
        <v>392</v>
      </c>
      <c r="D27" s="123" t="s">
        <v>390</v>
      </c>
      <c r="E27" s="124" t="s">
        <v>2</v>
      </c>
      <c r="F27" s="117"/>
    </row>
    <row r="28" spans="1:6" s="61" customFormat="1" ht="15" customHeight="1" x14ac:dyDescent="0.25">
      <c r="A28" s="113">
        <v>1</v>
      </c>
      <c r="B28" s="168"/>
      <c r="C28" s="155"/>
      <c r="D28" s="156"/>
      <c r="E28" s="157"/>
      <c r="F28" s="131"/>
    </row>
    <row r="29" spans="1:6" s="61" customFormat="1" ht="15" customHeight="1" x14ac:dyDescent="0.25">
      <c r="A29" s="112">
        <v>2</v>
      </c>
      <c r="B29" s="169"/>
      <c r="C29" s="158"/>
      <c r="D29" s="159"/>
      <c r="E29" s="160"/>
      <c r="F29" s="132"/>
    </row>
    <row r="30" spans="1:6" s="61" customFormat="1" ht="15" customHeight="1" x14ac:dyDescent="0.25">
      <c r="A30" s="115">
        <v>3</v>
      </c>
      <c r="B30" s="170"/>
      <c r="C30" s="161"/>
      <c r="D30" s="162"/>
      <c r="E30" s="163"/>
      <c r="F30" s="133"/>
    </row>
    <row r="31" spans="1:6" s="61" customFormat="1" ht="15" customHeight="1" x14ac:dyDescent="0.25">
      <c r="A31" s="115">
        <v>4</v>
      </c>
      <c r="B31" s="170"/>
      <c r="C31" s="161"/>
      <c r="D31" s="162"/>
      <c r="E31" s="163"/>
      <c r="F31" s="133"/>
    </row>
    <row r="32" spans="1:6" s="61" customFormat="1" ht="15" customHeight="1" x14ac:dyDescent="0.25">
      <c r="A32" s="115">
        <v>5</v>
      </c>
      <c r="B32" s="170"/>
      <c r="C32" s="161"/>
      <c r="D32" s="162"/>
      <c r="E32" s="163"/>
      <c r="F32" s="133"/>
    </row>
    <row r="33" spans="1:6" s="61" customFormat="1" ht="15" customHeight="1" x14ac:dyDescent="0.25">
      <c r="A33" s="115">
        <v>6</v>
      </c>
      <c r="B33" s="170"/>
      <c r="C33" s="161"/>
      <c r="D33" s="162"/>
      <c r="E33" s="163"/>
      <c r="F33" s="133"/>
    </row>
    <row r="34" spans="1:6" s="61" customFormat="1" ht="15" customHeight="1" thickBot="1" x14ac:dyDescent="0.3">
      <c r="A34" s="112">
        <v>7</v>
      </c>
      <c r="B34" s="169"/>
      <c r="C34" s="158"/>
      <c r="D34" s="164"/>
      <c r="E34" s="160"/>
      <c r="F34" s="132"/>
    </row>
    <row r="35" spans="1:6" s="61" customFormat="1" ht="15" customHeight="1" thickBot="1" x14ac:dyDescent="0.3">
      <c r="A35" s="530"/>
      <c r="B35" s="531" t="s">
        <v>372</v>
      </c>
      <c r="C35" s="538">
        <f>SUM(C28:C34)</f>
        <v>0</v>
      </c>
      <c r="D35" s="532"/>
      <c r="E35" s="533"/>
      <c r="F35" s="134"/>
    </row>
    <row r="36" spans="1:6" s="61" customFormat="1" ht="15" customHeight="1" x14ac:dyDescent="0.25">
      <c r="B36" s="109"/>
      <c r="C36" s="109"/>
      <c r="D36" s="119"/>
      <c r="F36" s="118"/>
    </row>
    <row r="37" spans="1:6" s="61" customFormat="1" ht="15" customHeight="1" thickBot="1" x14ac:dyDescent="0.3">
      <c r="B37" s="109"/>
      <c r="C37" s="109"/>
      <c r="D37" s="119"/>
      <c r="F37" s="118"/>
    </row>
    <row r="38" spans="1:6" ht="20.25" customHeight="1" thickBot="1" x14ac:dyDescent="0.3">
      <c r="A38" s="121"/>
      <c r="B38" s="122" t="s">
        <v>377</v>
      </c>
      <c r="C38" s="123" t="s">
        <v>379</v>
      </c>
      <c r="D38" s="123" t="s">
        <v>381</v>
      </c>
      <c r="E38" s="136" t="s">
        <v>395</v>
      </c>
      <c r="F38" s="118"/>
    </row>
    <row r="39" spans="1:6" s="61" customFormat="1" ht="20.25" customHeight="1" x14ac:dyDescent="0.25">
      <c r="A39" s="113">
        <v>1</v>
      </c>
      <c r="B39" s="114" t="s">
        <v>378</v>
      </c>
      <c r="C39" s="542"/>
      <c r="D39" s="542"/>
      <c r="E39" s="543"/>
      <c r="F39" s="118"/>
    </row>
    <row r="40" spans="1:6" s="61" customFormat="1" ht="20.25" customHeight="1" thickBot="1" x14ac:dyDescent="0.3">
      <c r="A40" s="112">
        <v>2</v>
      </c>
      <c r="B40" s="107" t="s">
        <v>380</v>
      </c>
      <c r="C40" s="544"/>
      <c r="D40" s="544"/>
      <c r="E40" s="545"/>
      <c r="F40" s="118"/>
    </row>
    <row r="41" spans="1:6" s="61" customFormat="1" ht="20.25" customHeight="1" thickBot="1" x14ac:dyDescent="0.3">
      <c r="A41" s="121"/>
      <c r="B41" s="122" t="s">
        <v>376</v>
      </c>
      <c r="C41" s="123" t="s">
        <v>379</v>
      </c>
      <c r="D41" s="123" t="s">
        <v>381</v>
      </c>
      <c r="E41" s="136" t="s">
        <v>395</v>
      </c>
      <c r="F41" s="118"/>
    </row>
    <row r="42" spans="1:6" s="61" customFormat="1" ht="20.25" customHeight="1" x14ac:dyDescent="0.25">
      <c r="A42" s="113">
        <v>1</v>
      </c>
      <c r="B42" s="114" t="s">
        <v>378</v>
      </c>
      <c r="C42" s="542"/>
      <c r="D42" s="542"/>
      <c r="E42" s="543"/>
      <c r="F42" s="118"/>
    </row>
    <row r="43" spans="1:6" s="61" customFormat="1" ht="20.25" customHeight="1" thickBot="1" x14ac:dyDescent="0.3">
      <c r="A43" s="112">
        <v>2</v>
      </c>
      <c r="B43" s="107" t="s">
        <v>380</v>
      </c>
      <c r="C43" s="544"/>
      <c r="D43" s="544"/>
      <c r="E43" s="545"/>
      <c r="F43" s="118"/>
    </row>
    <row r="44" spans="1:6" s="61" customFormat="1" ht="20.25" customHeight="1" thickBot="1" x14ac:dyDescent="0.3">
      <c r="A44" s="534"/>
      <c r="B44" s="535" t="s">
        <v>382</v>
      </c>
      <c r="C44" s="546">
        <f t="shared" ref="C44:E45" si="0">+C42-C39</f>
        <v>0</v>
      </c>
      <c r="D44" s="546">
        <f t="shared" si="0"/>
        <v>0</v>
      </c>
      <c r="E44" s="547">
        <f t="shared" si="0"/>
        <v>0</v>
      </c>
      <c r="F44" s="118"/>
    </row>
    <row r="45" spans="1:6" s="61" customFormat="1" ht="20.25" customHeight="1" thickBot="1" x14ac:dyDescent="0.3">
      <c r="A45" s="534"/>
      <c r="B45" s="535" t="s">
        <v>383</v>
      </c>
      <c r="C45" s="546">
        <f t="shared" si="0"/>
        <v>0</v>
      </c>
      <c r="D45" s="546">
        <f t="shared" si="0"/>
        <v>0</v>
      </c>
      <c r="E45" s="547">
        <f t="shared" si="0"/>
        <v>0</v>
      </c>
      <c r="F45" s="111"/>
    </row>
    <row r="46" spans="1:6" s="61" customFormat="1" x14ac:dyDescent="0.25">
      <c r="A46" s="111"/>
      <c r="B46" s="111"/>
      <c r="C46" s="111"/>
      <c r="D46" s="111"/>
      <c r="E46" s="111"/>
      <c r="F46" s="111"/>
    </row>
    <row r="47" spans="1:6" s="61" customFormat="1" x14ac:dyDescent="0.25">
      <c r="A47" s="111"/>
      <c r="B47" s="111"/>
      <c r="C47" s="111"/>
      <c r="D47" s="111"/>
      <c r="E47" s="111"/>
      <c r="F47" s="111"/>
    </row>
    <row r="48" spans="1:6" s="61" customFormat="1" x14ac:dyDescent="0.25">
      <c r="A48" s="111"/>
      <c r="B48" s="111"/>
      <c r="C48" s="111"/>
      <c r="D48" s="111"/>
      <c r="E48" s="111"/>
      <c r="F48" s="111"/>
    </row>
    <row r="49" spans="1:6" s="61" customFormat="1" x14ac:dyDescent="0.25">
      <c r="A49" s="111"/>
      <c r="B49" s="111"/>
      <c r="C49" s="111"/>
      <c r="D49" s="111"/>
      <c r="E49" s="111"/>
      <c r="F49" s="111"/>
    </row>
    <row r="50" spans="1:6" x14ac:dyDescent="0.25">
      <c r="B50" s="541">
        <f>Zahtjev!A85</f>
        <v>0</v>
      </c>
      <c r="C50" s="3"/>
      <c r="D50" s="3"/>
      <c r="E50" s="3"/>
      <c r="F50" s="3"/>
    </row>
    <row r="51" spans="1:6" x14ac:dyDescent="0.25">
      <c r="B51" s="64" t="s">
        <v>288</v>
      </c>
      <c r="C51" s="3"/>
      <c r="E51" s="8"/>
      <c r="F51" s="8"/>
    </row>
    <row r="52" spans="1:6" x14ac:dyDescent="0.25">
      <c r="E52" s="208" t="s">
        <v>54</v>
      </c>
      <c r="F52" s="208"/>
    </row>
  </sheetData>
  <customSheetViews>
    <customSheetView guid="{99D9CCFE-E4B6-4398-91B0-72BD82D3597A}" scale="90" showPageBreaks="1">
      <selection activeCell="C23" sqref="C23"/>
      <pageMargins left="0.25" right="0.25" top="0.75" bottom="0.75" header="0.3" footer="0.3"/>
      <pageSetup paperSize="9" scale="75" orientation="portrait" verticalDpi="0" r:id="rId1"/>
    </customSheetView>
  </customSheetViews>
  <mergeCells count="3">
    <mergeCell ref="C4:E4"/>
    <mergeCell ref="C3:E3"/>
    <mergeCell ref="E52:F52"/>
  </mergeCells>
  <conditionalFormatting sqref="C3:E3">
    <cfRule type="cellIs" dxfId="80" priority="10" operator="greaterThan">
      <formula>0.1</formula>
    </cfRule>
  </conditionalFormatting>
  <conditionalFormatting sqref="C4:E4">
    <cfRule type="cellIs" dxfId="79" priority="9" operator="greaterThan">
      <formula>0.001</formula>
    </cfRule>
  </conditionalFormatting>
  <conditionalFormatting sqref="C23:F23">
    <cfRule type="cellIs" dxfId="78" priority="8" operator="greaterThan">
      <formula>0.001</formula>
    </cfRule>
  </conditionalFormatting>
  <conditionalFormatting sqref="C35">
    <cfRule type="cellIs" dxfId="77" priority="7" operator="greaterThan">
      <formula>0.0001</formula>
    </cfRule>
  </conditionalFormatting>
  <conditionalFormatting sqref="B50">
    <cfRule type="cellIs" dxfId="76" priority="6" operator="greaterThan">
      <formula>0.0001</formula>
    </cfRule>
    <cfRule type="cellIs" dxfId="75" priority="5" operator="greaterThan">
      <formula>0.0001</formula>
    </cfRule>
  </conditionalFormatting>
  <conditionalFormatting sqref="C44:E45">
    <cfRule type="cellIs" dxfId="62" priority="4" operator="greaterThan">
      <formula>0.0001</formula>
    </cfRule>
    <cfRule type="cellIs" dxfId="63" priority="3" operator="lessThan">
      <formula>0.0001</formula>
    </cfRule>
    <cfRule type="cellIs" dxfId="64" priority="2" operator="greaterThan">
      <formula>0.0001</formula>
    </cfRule>
    <cfRule type="cellIs" dxfId="65" priority="1" operator="lessThan">
      <formula>0.0001</formula>
    </cfRule>
  </conditionalFormatting>
  <pageMargins left="0.25" right="0.25" top="0.75" bottom="0.75" header="0.3" footer="0.3"/>
  <pageSetup paperSize="9" scale="7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selection activeCell="N19" sqref="N19"/>
    </sheetView>
  </sheetViews>
  <sheetFormatPr defaultRowHeight="15" x14ac:dyDescent="0.25"/>
  <cols>
    <col min="1" max="1" width="25.5703125" style="61" customWidth="1"/>
    <col min="2" max="3" width="15.7109375" style="61" customWidth="1"/>
    <col min="4" max="4" width="9.5703125" style="61" customWidth="1"/>
    <col min="5" max="5" width="15.7109375" style="61" customWidth="1"/>
    <col min="6" max="6" width="9.7109375" style="61" customWidth="1"/>
    <col min="7" max="7" width="0.42578125" style="61" customWidth="1"/>
    <col min="8" max="11" width="15.7109375" style="61" customWidth="1"/>
    <col min="12" max="16384" width="9.140625" style="61"/>
  </cols>
  <sheetData>
    <row r="1" spans="1:11" ht="15" customHeight="1" x14ac:dyDescent="0.25">
      <c r="A1" s="211" t="s">
        <v>336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9" customHeight="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15" customHeight="1" x14ac:dyDescent="0.3">
      <c r="A3" s="73" t="s">
        <v>337</v>
      </c>
      <c r="B3" s="70"/>
      <c r="C3" s="70"/>
      <c r="D3" s="70"/>
      <c r="E3" s="70"/>
      <c r="F3" s="70"/>
      <c r="G3" s="70"/>
      <c r="H3" s="70"/>
      <c r="I3" s="70"/>
      <c r="J3" s="70"/>
      <c r="K3" s="71"/>
    </row>
    <row r="4" spans="1:11" ht="15" customHeight="1" x14ac:dyDescent="0.3">
      <c r="A4" s="69" t="s">
        <v>338</v>
      </c>
      <c r="B4" s="70"/>
      <c r="C4" s="72"/>
      <c r="D4" s="70"/>
      <c r="E4" s="70"/>
      <c r="F4" s="70"/>
      <c r="G4" s="70"/>
      <c r="H4" s="70"/>
      <c r="I4" s="70"/>
      <c r="J4" s="70"/>
      <c r="K4" s="71"/>
    </row>
    <row r="5" spans="1:11" ht="10.5" customHeight="1" thickBot="1" x14ac:dyDescent="0.35">
      <c r="A5" s="73"/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15" customHeight="1" thickBot="1" x14ac:dyDescent="0.3">
      <c r="A6" s="212" t="s">
        <v>339</v>
      </c>
      <c r="B6" s="213"/>
      <c r="C6" s="213"/>
      <c r="D6" s="213"/>
      <c r="E6" s="213"/>
      <c r="F6" s="214"/>
      <c r="G6" s="152"/>
      <c r="H6" s="212" t="s">
        <v>340</v>
      </c>
      <c r="I6" s="213"/>
      <c r="J6" s="213"/>
      <c r="K6" s="214"/>
    </row>
    <row r="7" spans="1:11" ht="45" x14ac:dyDescent="0.25">
      <c r="A7" s="74" t="s">
        <v>341</v>
      </c>
      <c r="B7" s="137" t="s">
        <v>342</v>
      </c>
      <c r="C7" s="138" t="s">
        <v>342</v>
      </c>
      <c r="D7" s="139" t="s">
        <v>343</v>
      </c>
      <c r="E7" s="138" t="s">
        <v>344</v>
      </c>
      <c r="F7" s="140" t="s">
        <v>343</v>
      </c>
      <c r="G7" s="218"/>
      <c r="H7" s="150" t="s">
        <v>344</v>
      </c>
      <c r="I7" s="138" t="s">
        <v>344</v>
      </c>
      <c r="J7" s="138" t="s">
        <v>344</v>
      </c>
      <c r="K7" s="141" t="s">
        <v>344</v>
      </c>
    </row>
    <row r="8" spans="1:11" ht="33.75" customHeight="1" x14ac:dyDescent="0.25">
      <c r="A8" s="75"/>
      <c r="B8" s="76" t="s">
        <v>345</v>
      </c>
      <c r="C8" s="77" t="s">
        <v>346</v>
      </c>
      <c r="D8" s="78"/>
      <c r="E8" s="77" t="s">
        <v>347</v>
      </c>
      <c r="F8" s="79"/>
      <c r="G8" s="219"/>
      <c r="H8" s="151" t="s">
        <v>348</v>
      </c>
      <c r="I8" s="77" t="s">
        <v>349</v>
      </c>
      <c r="J8" s="77" t="s">
        <v>350</v>
      </c>
      <c r="K8" s="80" t="s">
        <v>351</v>
      </c>
    </row>
    <row r="9" spans="1:11" ht="15" customHeight="1" x14ac:dyDescent="0.25">
      <c r="A9" s="495" t="s">
        <v>352</v>
      </c>
      <c r="B9" s="496">
        <f>+B10+B11+B12</f>
        <v>0</v>
      </c>
      <c r="C9" s="496">
        <f>SUM(C10:C12)</f>
        <v>0</v>
      </c>
      <c r="D9" s="497" t="e">
        <f t="shared" ref="D9:D17" si="0">(C9-B9)/B9</f>
        <v>#DIV/0!</v>
      </c>
      <c r="E9" s="496">
        <f t="shared" ref="E9:K9" si="1">SUM(E10:E12)</f>
        <v>0</v>
      </c>
      <c r="F9" s="498" t="e">
        <f t="shared" ref="F9:F18" si="2">(E9-C9)/C9</f>
        <v>#DIV/0!</v>
      </c>
      <c r="G9" s="219"/>
      <c r="H9" s="499">
        <f t="shared" si="1"/>
        <v>0</v>
      </c>
      <c r="I9" s="500">
        <f t="shared" si="1"/>
        <v>0</v>
      </c>
      <c r="J9" s="500">
        <f t="shared" si="1"/>
        <v>0</v>
      </c>
      <c r="K9" s="501">
        <f t="shared" si="1"/>
        <v>0</v>
      </c>
    </row>
    <row r="10" spans="1:11" ht="15" customHeight="1" x14ac:dyDescent="0.25">
      <c r="A10" s="81" t="s">
        <v>353</v>
      </c>
      <c r="B10" s="514"/>
      <c r="C10" s="514"/>
      <c r="D10" s="153" t="e">
        <f t="shared" si="0"/>
        <v>#DIV/0!</v>
      </c>
      <c r="E10" s="514"/>
      <c r="F10" s="154" t="e">
        <f t="shared" si="2"/>
        <v>#DIV/0!</v>
      </c>
      <c r="G10" s="219"/>
      <c r="H10" s="514"/>
      <c r="I10" s="514"/>
      <c r="J10" s="514"/>
      <c r="K10" s="514"/>
    </row>
    <row r="11" spans="1:11" ht="15" customHeight="1" x14ac:dyDescent="0.25">
      <c r="A11" s="81" t="s">
        <v>354</v>
      </c>
      <c r="B11" s="514"/>
      <c r="C11" s="514"/>
      <c r="D11" s="153" t="e">
        <f t="shared" si="0"/>
        <v>#DIV/0!</v>
      </c>
      <c r="E11" s="514"/>
      <c r="F11" s="154" t="e">
        <f t="shared" si="2"/>
        <v>#DIV/0!</v>
      </c>
      <c r="G11" s="219"/>
      <c r="H11" s="514"/>
      <c r="I11" s="514"/>
      <c r="J11" s="514"/>
      <c r="K11" s="514"/>
    </row>
    <row r="12" spans="1:11" ht="15" customHeight="1" x14ac:dyDescent="0.25">
      <c r="A12" s="81" t="s">
        <v>355</v>
      </c>
      <c r="B12" s="514"/>
      <c r="C12" s="514"/>
      <c r="D12" s="153" t="e">
        <f t="shared" si="0"/>
        <v>#DIV/0!</v>
      </c>
      <c r="E12" s="514"/>
      <c r="F12" s="154" t="e">
        <f t="shared" si="2"/>
        <v>#DIV/0!</v>
      </c>
      <c r="G12" s="219"/>
      <c r="H12" s="514"/>
      <c r="I12" s="514"/>
      <c r="J12" s="514"/>
      <c r="K12" s="514"/>
    </row>
    <row r="13" spans="1:11" ht="15" customHeight="1" x14ac:dyDescent="0.25">
      <c r="A13" s="502" t="s">
        <v>356</v>
      </c>
      <c r="B13" s="503">
        <f>+B14+B15+B16+B17</f>
        <v>0</v>
      </c>
      <c r="C13" s="503">
        <f t="shared" ref="C13:K13" si="3">SUM(C14:C17)</f>
        <v>0</v>
      </c>
      <c r="D13" s="497" t="e">
        <f t="shared" si="0"/>
        <v>#DIV/0!</v>
      </c>
      <c r="E13" s="503">
        <f>SUM(E14:E17)</f>
        <v>0</v>
      </c>
      <c r="F13" s="498" t="e">
        <f t="shared" si="2"/>
        <v>#DIV/0!</v>
      </c>
      <c r="G13" s="219"/>
      <c r="H13" s="504">
        <f t="shared" si="3"/>
        <v>0</v>
      </c>
      <c r="I13" s="505">
        <f t="shared" si="3"/>
        <v>0</v>
      </c>
      <c r="J13" s="505">
        <f t="shared" si="3"/>
        <v>0</v>
      </c>
      <c r="K13" s="506">
        <f t="shared" si="3"/>
        <v>0</v>
      </c>
    </row>
    <row r="14" spans="1:11" ht="15" customHeight="1" x14ac:dyDescent="0.25">
      <c r="A14" s="81" t="s">
        <v>353</v>
      </c>
      <c r="B14" s="514"/>
      <c r="C14" s="514"/>
      <c r="D14" s="153" t="e">
        <f t="shared" si="0"/>
        <v>#DIV/0!</v>
      </c>
      <c r="E14" s="514"/>
      <c r="F14" s="154" t="e">
        <f t="shared" si="2"/>
        <v>#DIV/0!</v>
      </c>
      <c r="G14" s="219"/>
      <c r="H14" s="514"/>
      <c r="I14" s="514"/>
      <c r="J14" s="514"/>
      <c r="K14" s="514"/>
    </row>
    <row r="15" spans="1:11" ht="15" customHeight="1" x14ac:dyDescent="0.25">
      <c r="A15" s="81" t="s">
        <v>357</v>
      </c>
      <c r="B15" s="514"/>
      <c r="C15" s="514"/>
      <c r="D15" s="153" t="e">
        <f t="shared" si="0"/>
        <v>#DIV/0!</v>
      </c>
      <c r="E15" s="514"/>
      <c r="F15" s="154" t="e">
        <f t="shared" si="2"/>
        <v>#DIV/0!</v>
      </c>
      <c r="G15" s="219"/>
      <c r="H15" s="514"/>
      <c r="I15" s="514"/>
      <c r="J15" s="514"/>
      <c r="K15" s="514"/>
    </row>
    <row r="16" spans="1:11" ht="15" customHeight="1" x14ac:dyDescent="0.25">
      <c r="A16" s="81" t="s">
        <v>358</v>
      </c>
      <c r="B16" s="514"/>
      <c r="C16" s="514"/>
      <c r="D16" s="153" t="e">
        <f t="shared" si="0"/>
        <v>#DIV/0!</v>
      </c>
      <c r="E16" s="514"/>
      <c r="F16" s="154" t="e">
        <f t="shared" si="2"/>
        <v>#DIV/0!</v>
      </c>
      <c r="G16" s="219"/>
      <c r="H16" s="514"/>
      <c r="I16" s="514"/>
      <c r="J16" s="514"/>
      <c r="K16" s="514"/>
    </row>
    <row r="17" spans="1:11" ht="15" customHeight="1" x14ac:dyDescent="0.25">
      <c r="A17" s="513" t="s">
        <v>359</v>
      </c>
      <c r="B17" s="514"/>
      <c r="C17" s="514"/>
      <c r="D17" s="153" t="e">
        <f t="shared" si="0"/>
        <v>#DIV/0!</v>
      </c>
      <c r="E17" s="514"/>
      <c r="F17" s="154" t="e">
        <f t="shared" si="2"/>
        <v>#DIV/0!</v>
      </c>
      <c r="G17" s="219"/>
      <c r="H17" s="514"/>
      <c r="I17" s="514"/>
      <c r="J17" s="514"/>
      <c r="K17" s="514"/>
    </row>
    <row r="18" spans="1:11" ht="15" customHeight="1" thickBot="1" x14ac:dyDescent="0.3">
      <c r="A18" s="507" t="s">
        <v>360</v>
      </c>
      <c r="B18" s="508">
        <f>B9-B13</f>
        <v>0</v>
      </c>
      <c r="C18" s="508">
        <f>C9-C13</f>
        <v>0</v>
      </c>
      <c r="D18" s="509" t="e">
        <f>(C18-B18)/B18</f>
        <v>#DIV/0!</v>
      </c>
      <c r="E18" s="508">
        <f>E9-E13</f>
        <v>0</v>
      </c>
      <c r="F18" s="510" t="e">
        <f t="shared" si="2"/>
        <v>#DIV/0!</v>
      </c>
      <c r="G18" s="220"/>
      <c r="H18" s="511">
        <f>H9-H13</f>
        <v>0</v>
      </c>
      <c r="I18" s="508">
        <f>I9-I13</f>
        <v>0</v>
      </c>
      <c r="J18" s="508">
        <f>J9-J13</f>
        <v>0</v>
      </c>
      <c r="K18" s="512">
        <f>K9-K13</f>
        <v>0</v>
      </c>
    </row>
    <row r="19" spans="1:11" ht="9" customHeight="1" x14ac:dyDescent="0.25">
      <c r="A19" s="82"/>
      <c r="B19" s="82"/>
      <c r="C19" s="82"/>
      <c r="D19" s="82"/>
      <c r="E19" s="82"/>
      <c r="F19" s="82"/>
      <c r="G19" s="82"/>
      <c r="H19" s="83"/>
      <c r="I19" s="83"/>
      <c r="J19" s="83"/>
      <c r="K19" s="83"/>
    </row>
    <row r="20" spans="1:11" ht="15.75" thickBot="1" x14ac:dyDescent="0.3">
      <c r="A20" s="84" t="s">
        <v>361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ht="79.5" customHeight="1" thickBot="1" x14ac:dyDescent="0.3">
      <c r="A21" s="215" t="s">
        <v>362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7"/>
    </row>
    <row r="22" spans="1:11" ht="11.25" customHeight="1" x14ac:dyDescent="0.25"/>
    <row r="23" spans="1:11" ht="31.5" customHeight="1" x14ac:dyDescent="0.25">
      <c r="A23" s="178" t="s">
        <v>363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</row>
    <row r="25" spans="1:11" x14ac:dyDescent="0.25">
      <c r="I25" s="208"/>
      <c r="J25" s="208"/>
      <c r="K25" s="208"/>
    </row>
    <row r="26" spans="1:11" x14ac:dyDescent="0.25">
      <c r="I26" s="209"/>
      <c r="J26" s="209"/>
      <c r="K26" s="209"/>
    </row>
    <row r="27" spans="1:11" x14ac:dyDescent="0.25">
      <c r="I27" s="210" t="s">
        <v>54</v>
      </c>
      <c r="J27" s="210"/>
      <c r="K27" s="210"/>
    </row>
  </sheetData>
  <customSheetViews>
    <customSheetView guid="{99D9CCFE-E4B6-4398-91B0-72BD82D3597A}" scale="90" showPageBreaks="1">
      <selection activeCell="E10" sqref="E10"/>
      <pageMargins left="0.55118110236220474" right="0.55118110236220474" top="0.55118110236220474" bottom="0.55118110236220474" header="0.31496062992125984" footer="0.31496062992125984"/>
      <pageSetup paperSize="9" scale="85" orientation="landscape" verticalDpi="0" r:id="rId1"/>
    </customSheetView>
  </customSheetViews>
  <mergeCells count="9">
    <mergeCell ref="I25:K26"/>
    <mergeCell ref="I27:K27"/>
    <mergeCell ref="A23:K23"/>
    <mergeCell ref="A1:K1"/>
    <mergeCell ref="A2:K2"/>
    <mergeCell ref="H6:K6"/>
    <mergeCell ref="A21:K21"/>
    <mergeCell ref="G7:G18"/>
    <mergeCell ref="A6:F6"/>
  </mergeCells>
  <conditionalFormatting sqref="D9:D18">
    <cfRule type="cellIs" dxfId="110" priority="7" operator="lessThan">
      <formula>-0.0001</formula>
    </cfRule>
    <cfRule type="cellIs" dxfId="109" priority="8" operator="greaterThan">
      <formula>0.0001</formula>
    </cfRule>
    <cfRule type="cellIs" dxfId="108" priority="9" operator="greaterThan">
      <formula>0.0001</formula>
    </cfRule>
  </conditionalFormatting>
  <conditionalFormatting sqref="F9:F18">
    <cfRule type="cellIs" dxfId="107" priority="5" operator="lessThan">
      <formula>-0.0001</formula>
    </cfRule>
    <cfRule type="cellIs" dxfId="106" priority="6" operator="greaterThan">
      <formula>0.0001</formula>
    </cfRule>
  </conditionalFormatting>
  <conditionalFormatting sqref="B9:F9">
    <cfRule type="cellIs" dxfId="102" priority="4" operator="greaterThan">
      <formula>0.0001</formula>
    </cfRule>
    <cfRule type="cellIs" dxfId="103" priority="3" operator="lessThan">
      <formula>0.0001</formula>
    </cfRule>
    <cfRule type="cellIs" dxfId="104" priority="2" operator="greaterThan">
      <formula>0.001</formula>
    </cfRule>
    <cfRule type="cellIs" dxfId="105" priority="1" operator="lessThan">
      <formula>-0.0001</formula>
    </cfRule>
  </conditionalFormatting>
  <pageMargins left="0.55118110236220474" right="0.55118110236220474" top="0.55118110236220474" bottom="0.55118110236220474" header="0.31496062992125984" footer="0.31496062992125984"/>
  <pageSetup paperSize="9" scale="85" orientation="landscape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zoomScale="90" zoomScaleNormal="90" workbookViewId="0">
      <selection activeCell="R17" sqref="R17"/>
    </sheetView>
  </sheetViews>
  <sheetFormatPr defaultRowHeight="15" x14ac:dyDescent="0.25"/>
  <cols>
    <col min="1" max="1" width="2.85546875" customWidth="1"/>
    <col min="3" max="3" width="3.85546875" customWidth="1"/>
    <col min="4" max="4" width="13.140625" customWidth="1"/>
    <col min="9" max="9" width="5.85546875" customWidth="1"/>
    <col min="10" max="10" width="9.140625" customWidth="1"/>
    <col min="11" max="11" width="9.7109375" customWidth="1"/>
    <col min="12" max="12" width="6.140625" customWidth="1"/>
    <col min="13" max="13" width="23.42578125" customWidth="1"/>
  </cols>
  <sheetData>
    <row r="1" spans="1:13" ht="15" customHeight="1" x14ac:dyDescent="0.25">
      <c r="A1" s="2"/>
      <c r="B1" s="2"/>
      <c r="C1" s="2"/>
      <c r="D1" s="186" t="s">
        <v>205</v>
      </c>
      <c r="E1" s="186"/>
      <c r="F1" s="186"/>
      <c r="G1" s="186"/>
      <c r="H1" s="186"/>
      <c r="I1" s="186"/>
      <c r="K1" s="10"/>
      <c r="L1" s="10"/>
      <c r="M1" s="101" t="s">
        <v>330</v>
      </c>
    </row>
    <row r="2" spans="1:13" ht="12.75" customHeight="1" x14ac:dyDescent="0.25">
      <c r="A2" s="2"/>
      <c r="B2" s="2"/>
      <c r="C2" s="2"/>
      <c r="D2" s="186"/>
      <c r="E2" s="186"/>
      <c r="F2" s="186"/>
      <c r="G2" s="186"/>
      <c r="H2" s="186"/>
      <c r="I2" s="186"/>
      <c r="K2" s="10"/>
      <c r="L2" s="10"/>
      <c r="M2" s="101" t="s">
        <v>331</v>
      </c>
    </row>
    <row r="3" spans="1:13" ht="12" customHeight="1" x14ac:dyDescent="0.25">
      <c r="A3" s="8"/>
      <c r="B3" s="8"/>
      <c r="C3" s="8"/>
      <c r="D3" s="187"/>
      <c r="E3" s="187"/>
      <c r="F3" s="187"/>
      <c r="G3" s="187"/>
      <c r="H3" s="187"/>
      <c r="I3" s="187"/>
      <c r="J3" s="8"/>
      <c r="K3" s="11"/>
      <c r="L3" s="11"/>
      <c r="M3" s="102" t="s">
        <v>332</v>
      </c>
    </row>
    <row r="5" spans="1:13" x14ac:dyDescent="0.25">
      <c r="A5" s="228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30"/>
    </row>
    <row r="6" spans="1:13" x14ac:dyDescent="0.25">
      <c r="A6" s="9" t="s">
        <v>4</v>
      </c>
      <c r="B6" s="221" t="s">
        <v>8</v>
      </c>
      <c r="C6" s="222"/>
      <c r="D6" s="222"/>
      <c r="E6" s="222"/>
      <c r="F6" s="554">
        <f>Zahtjev!A6</f>
        <v>0</v>
      </c>
      <c r="G6" s="555"/>
      <c r="H6" s="555"/>
      <c r="I6" s="555"/>
      <c r="J6" s="555"/>
      <c r="K6" s="555"/>
      <c r="L6" s="556"/>
    </row>
    <row r="7" spans="1:13" x14ac:dyDescent="0.25">
      <c r="A7" s="9" t="s">
        <v>5</v>
      </c>
      <c r="B7" s="221" t="s">
        <v>9</v>
      </c>
      <c r="C7" s="222"/>
      <c r="D7" s="222"/>
      <c r="E7" s="222"/>
      <c r="F7" s="554">
        <f>Zahtjev!A9</f>
        <v>0</v>
      </c>
      <c r="G7" s="555"/>
      <c r="H7" s="555"/>
      <c r="I7" s="555"/>
      <c r="J7" s="555"/>
      <c r="K7" s="555"/>
      <c r="L7" s="556"/>
    </row>
    <row r="8" spans="1:13" x14ac:dyDescent="0.25">
      <c r="A8" s="9" t="s">
        <v>6</v>
      </c>
      <c r="B8" s="221" t="s">
        <v>10</v>
      </c>
      <c r="C8" s="222"/>
      <c r="D8" s="222"/>
      <c r="E8" s="222"/>
      <c r="F8" s="554">
        <f>Zahtjev!Q5</f>
        <v>0</v>
      </c>
      <c r="G8" s="555"/>
      <c r="H8" s="555"/>
      <c r="I8" s="555"/>
      <c r="J8" s="555"/>
      <c r="K8" s="555"/>
      <c r="L8" s="556"/>
    </row>
    <row r="9" spans="1:13" x14ac:dyDescent="0.25">
      <c r="A9" s="9" t="s">
        <v>7</v>
      </c>
      <c r="B9" s="221" t="s">
        <v>230</v>
      </c>
      <c r="C9" s="222"/>
      <c r="D9" s="222"/>
      <c r="E9" s="222"/>
      <c r="F9" s="554">
        <f>Zahtjev!Q6</f>
        <v>0</v>
      </c>
      <c r="G9" s="555"/>
      <c r="H9" s="555"/>
      <c r="I9" s="555"/>
      <c r="J9" s="555"/>
      <c r="K9" s="555"/>
      <c r="L9" s="556"/>
    </row>
    <row r="11" spans="1:13" x14ac:dyDescent="0.25">
      <c r="A11" s="223" t="s">
        <v>11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47" t="s">
        <v>206</v>
      </c>
    </row>
    <row r="12" spans="1:13" x14ac:dyDescent="0.25">
      <c r="A12" s="227" t="s">
        <v>12</v>
      </c>
      <c r="B12" s="227"/>
      <c r="C12" s="227"/>
      <c r="D12" s="227"/>
      <c r="E12" s="227" t="s">
        <v>13</v>
      </c>
      <c r="F12" s="227"/>
      <c r="G12" s="227" t="s">
        <v>14</v>
      </c>
      <c r="H12" s="227"/>
      <c r="I12" s="227"/>
      <c r="J12" s="227" t="s">
        <v>15</v>
      </c>
      <c r="K12" s="227"/>
      <c r="L12" s="227"/>
      <c r="M12" s="15" t="s">
        <v>207</v>
      </c>
    </row>
    <row r="13" spans="1:13" x14ac:dyDescent="0.25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5"/>
    </row>
    <row r="14" spans="1:13" x14ac:dyDescent="0.25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5"/>
    </row>
    <row r="15" spans="1:13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5"/>
    </row>
    <row r="16" spans="1:13" x14ac:dyDescent="0.25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5"/>
    </row>
    <row r="17" spans="1:13" x14ac:dyDescent="0.25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5"/>
    </row>
    <row r="19" spans="1:13" x14ac:dyDescent="0.25">
      <c r="A19" s="223" t="s">
        <v>16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47" t="s">
        <v>206</v>
      </c>
    </row>
    <row r="20" spans="1:13" x14ac:dyDescent="0.25">
      <c r="A20" s="227" t="s">
        <v>12</v>
      </c>
      <c r="B20" s="227"/>
      <c r="C20" s="227"/>
      <c r="D20" s="227"/>
      <c r="E20" s="227" t="s">
        <v>13</v>
      </c>
      <c r="F20" s="227"/>
      <c r="G20" s="227" t="s">
        <v>14</v>
      </c>
      <c r="H20" s="227"/>
      <c r="I20" s="227"/>
      <c r="J20" s="227" t="s">
        <v>15</v>
      </c>
      <c r="K20" s="227"/>
      <c r="L20" s="227"/>
      <c r="M20" s="15" t="s">
        <v>207</v>
      </c>
    </row>
    <row r="21" spans="1:13" x14ac:dyDescent="0.25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5"/>
    </row>
    <row r="22" spans="1:13" x14ac:dyDescent="0.25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5"/>
    </row>
    <row r="23" spans="1:13" x14ac:dyDescent="0.25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5"/>
    </row>
    <row r="24" spans="1:13" x14ac:dyDescent="0.25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5"/>
    </row>
    <row r="25" spans="1:13" x14ac:dyDescent="0.2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5"/>
    </row>
    <row r="27" spans="1:13" x14ac:dyDescent="0.25">
      <c r="A27" s="223" t="s">
        <v>17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47" t="s">
        <v>206</v>
      </c>
    </row>
    <row r="28" spans="1:13" x14ac:dyDescent="0.25">
      <c r="A28" s="227" t="s">
        <v>18</v>
      </c>
      <c r="B28" s="227"/>
      <c r="C28" s="227"/>
      <c r="D28" s="227"/>
      <c r="E28" s="227" t="s">
        <v>19</v>
      </c>
      <c r="F28" s="227"/>
      <c r="G28" s="227" t="s">
        <v>14</v>
      </c>
      <c r="H28" s="227"/>
      <c r="I28" s="227"/>
      <c r="J28" s="227" t="s">
        <v>20</v>
      </c>
      <c r="K28" s="227"/>
      <c r="L28" s="227"/>
      <c r="M28" s="15" t="s">
        <v>207</v>
      </c>
    </row>
    <row r="29" spans="1:13" x14ac:dyDescent="0.2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5"/>
    </row>
    <row r="30" spans="1:13" x14ac:dyDescent="0.25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5"/>
    </row>
    <row r="31" spans="1:13" x14ac:dyDescent="0.25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5"/>
    </row>
    <row r="32" spans="1:13" x14ac:dyDescent="0.2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5"/>
    </row>
    <row r="33" spans="1:17" x14ac:dyDescent="0.2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5"/>
    </row>
    <row r="35" spans="1:17" ht="15" customHeight="1" x14ac:dyDescent="0.25">
      <c r="A35" s="178" t="s">
        <v>38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"/>
      <c r="O35" s="1"/>
      <c r="P35" s="1"/>
      <c r="Q35" s="1"/>
    </row>
    <row r="36" spans="1:17" x14ac:dyDescent="0.25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</row>
    <row r="37" spans="1:17" ht="42.75" customHeight="1" x14ac:dyDescent="0.25">
      <c r="A37" s="178" t="s">
        <v>39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17" ht="16.5" customHeight="1" x14ac:dyDescent="0.25">
      <c r="A38" s="178" t="s">
        <v>40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1:17" x14ac:dyDescent="0.25">
      <c r="A39" s="223" t="s">
        <v>21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47" t="s">
        <v>206</v>
      </c>
    </row>
    <row r="40" spans="1:17" x14ac:dyDescent="0.25">
      <c r="A40" s="231" t="s">
        <v>22</v>
      </c>
      <c r="B40" s="232"/>
      <c r="C40" s="232"/>
      <c r="D40" s="233"/>
      <c r="E40" s="231" t="s">
        <v>23</v>
      </c>
      <c r="F40" s="232"/>
      <c r="G40" s="233"/>
      <c r="H40" s="231" t="s">
        <v>24</v>
      </c>
      <c r="I40" s="233"/>
      <c r="J40" s="237" t="s">
        <v>25</v>
      </c>
      <c r="K40" s="238"/>
      <c r="L40" s="239"/>
      <c r="M40" s="281" t="s">
        <v>207</v>
      </c>
    </row>
    <row r="41" spans="1:17" x14ac:dyDescent="0.25">
      <c r="A41" s="234"/>
      <c r="B41" s="235"/>
      <c r="C41" s="235"/>
      <c r="D41" s="236"/>
      <c r="E41" s="234"/>
      <c r="F41" s="235"/>
      <c r="G41" s="236"/>
      <c r="H41" s="234"/>
      <c r="I41" s="236"/>
      <c r="J41" s="240"/>
      <c r="K41" s="241"/>
      <c r="L41" s="242"/>
      <c r="M41" s="281"/>
    </row>
    <row r="42" spans="1:17" ht="24" customHeight="1" x14ac:dyDescent="0.25">
      <c r="A42" s="224"/>
      <c r="B42" s="225"/>
      <c r="C42" s="225"/>
      <c r="D42" s="226"/>
      <c r="E42" s="224"/>
      <c r="F42" s="225"/>
      <c r="G42" s="225"/>
      <c r="H42" s="224"/>
      <c r="I42" s="226"/>
      <c r="J42" s="224"/>
      <c r="K42" s="225"/>
      <c r="L42" s="226"/>
      <c r="M42" s="15"/>
    </row>
    <row r="43" spans="1:17" ht="24" customHeight="1" x14ac:dyDescent="0.25">
      <c r="A43" s="224"/>
      <c r="B43" s="225"/>
      <c r="C43" s="225"/>
      <c r="D43" s="226"/>
      <c r="E43" s="224"/>
      <c r="F43" s="225"/>
      <c r="G43" s="225"/>
      <c r="H43" s="224"/>
      <c r="I43" s="226"/>
      <c r="J43" s="224"/>
      <c r="K43" s="225"/>
      <c r="L43" s="226"/>
      <c r="M43" s="15"/>
    </row>
    <row r="44" spans="1:17" ht="24.75" customHeight="1" x14ac:dyDescent="0.25">
      <c r="A44" s="224"/>
      <c r="B44" s="225"/>
      <c r="C44" s="225"/>
      <c r="D44" s="226"/>
      <c r="E44" s="224"/>
      <c r="F44" s="225"/>
      <c r="G44" s="225"/>
      <c r="H44" s="224"/>
      <c r="I44" s="226"/>
      <c r="J44" s="224"/>
      <c r="K44" s="225"/>
      <c r="L44" s="226"/>
      <c r="M44" s="15"/>
    </row>
    <row r="45" spans="1:17" ht="24" customHeight="1" x14ac:dyDescent="0.25">
      <c r="A45" s="224"/>
      <c r="B45" s="225"/>
      <c r="C45" s="225"/>
      <c r="D45" s="226"/>
      <c r="E45" s="224"/>
      <c r="F45" s="225"/>
      <c r="G45" s="226"/>
      <c r="H45" s="225"/>
      <c r="I45" s="226"/>
      <c r="J45" s="224"/>
      <c r="K45" s="225"/>
      <c r="L45" s="226"/>
      <c r="M45" s="15"/>
    </row>
    <row r="46" spans="1:17" ht="24" customHeight="1" x14ac:dyDescent="0.25">
      <c r="A46" s="224"/>
      <c r="B46" s="225"/>
      <c r="C46" s="225"/>
      <c r="D46" s="226"/>
      <c r="E46" s="224"/>
      <c r="F46" s="225"/>
      <c r="G46" s="226"/>
      <c r="H46" s="224"/>
      <c r="I46" s="226"/>
      <c r="J46" s="224"/>
      <c r="K46" s="225"/>
      <c r="L46" s="226"/>
      <c r="M46" s="15"/>
    </row>
    <row r="48" spans="1:17" ht="24" customHeight="1" x14ac:dyDescent="0.25">
      <c r="A48" s="224"/>
      <c r="B48" s="225"/>
      <c r="C48" s="225"/>
      <c r="D48" s="226"/>
      <c r="E48" s="224"/>
      <c r="F48" s="225"/>
      <c r="G48" s="226"/>
      <c r="H48" s="224"/>
      <c r="I48" s="226"/>
      <c r="J48" s="224"/>
      <c r="K48" s="225"/>
      <c r="L48" s="226"/>
      <c r="M48" s="15"/>
    </row>
    <row r="49" spans="1:13" ht="24" customHeight="1" x14ac:dyDescent="0.25">
      <c r="A49" s="224"/>
      <c r="B49" s="225"/>
      <c r="C49" s="225"/>
      <c r="D49" s="226"/>
      <c r="E49" s="224"/>
      <c r="F49" s="225"/>
      <c r="G49" s="226"/>
      <c r="H49" s="224"/>
      <c r="I49" s="226"/>
      <c r="J49" s="224"/>
      <c r="K49" s="225"/>
      <c r="L49" s="226"/>
      <c r="M49" s="15"/>
    </row>
    <row r="50" spans="1:13" ht="24" customHeight="1" x14ac:dyDescent="0.25">
      <c r="A50" s="224"/>
      <c r="B50" s="225"/>
      <c r="C50" s="225"/>
      <c r="D50" s="226"/>
      <c r="E50" s="224"/>
      <c r="F50" s="225"/>
      <c r="G50" s="226"/>
      <c r="H50" s="225"/>
      <c r="I50" s="226"/>
      <c r="J50" s="224"/>
      <c r="K50" s="225"/>
      <c r="L50" s="226"/>
      <c r="M50" s="15"/>
    </row>
    <row r="51" spans="1:13" ht="24" customHeight="1" x14ac:dyDescent="0.25">
      <c r="A51" s="224"/>
      <c r="B51" s="225"/>
      <c r="C51" s="225"/>
      <c r="D51" s="226"/>
      <c r="E51" s="224"/>
      <c r="F51" s="225"/>
      <c r="G51" s="226"/>
      <c r="H51" s="225"/>
      <c r="I51" s="226"/>
      <c r="J51" s="224"/>
      <c r="K51" s="225"/>
      <c r="L51" s="226"/>
      <c r="M51" s="15"/>
    </row>
    <row r="54" spans="1:13" x14ac:dyDescent="0.25">
      <c r="B54" s="261" t="s">
        <v>26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3"/>
    </row>
    <row r="55" spans="1:13" x14ac:dyDescent="0.25">
      <c r="B55" s="264" t="s">
        <v>41</v>
      </c>
      <c r="C55" s="265"/>
      <c r="D55" s="265"/>
      <c r="E55" s="267" t="s">
        <v>42</v>
      </c>
      <c r="F55" s="262"/>
      <c r="G55" s="262"/>
      <c r="H55" s="262"/>
      <c r="I55" s="262"/>
      <c r="J55" s="262"/>
      <c r="K55" s="262"/>
      <c r="L55" s="263"/>
    </row>
    <row r="56" spans="1:13" x14ac:dyDescent="0.25">
      <c r="B56" s="264" t="s">
        <v>43</v>
      </c>
      <c r="C56" s="265"/>
      <c r="D56" s="266"/>
      <c r="E56" s="267" t="s">
        <v>27</v>
      </c>
      <c r="F56" s="262"/>
      <c r="G56" s="262"/>
      <c r="H56" s="262"/>
      <c r="I56" s="262"/>
      <c r="J56" s="262"/>
      <c r="K56" s="262"/>
      <c r="L56" s="263"/>
    </row>
    <row r="57" spans="1:13" ht="15" customHeight="1" x14ac:dyDescent="0.25">
      <c r="B57" s="252" t="s">
        <v>28</v>
      </c>
      <c r="C57" s="253"/>
      <c r="D57" s="254"/>
      <c r="E57" s="243" t="s">
        <v>44</v>
      </c>
      <c r="F57" s="244"/>
      <c r="G57" s="244"/>
      <c r="H57" s="244"/>
      <c r="I57" s="244"/>
      <c r="J57" s="244"/>
      <c r="K57" s="244"/>
      <c r="L57" s="245"/>
    </row>
    <row r="58" spans="1:13" x14ac:dyDescent="0.25">
      <c r="B58" s="258"/>
      <c r="C58" s="259"/>
      <c r="D58" s="260"/>
      <c r="E58" s="249"/>
      <c r="F58" s="250"/>
      <c r="G58" s="250"/>
      <c r="H58" s="250"/>
      <c r="I58" s="250"/>
      <c r="J58" s="250"/>
      <c r="K58" s="250"/>
      <c r="L58" s="251"/>
    </row>
    <row r="59" spans="1:13" ht="15" customHeight="1" x14ac:dyDescent="0.25">
      <c r="B59" s="252" t="s">
        <v>45</v>
      </c>
      <c r="C59" s="253"/>
      <c r="D59" s="254"/>
      <c r="E59" s="243" t="s">
        <v>46</v>
      </c>
      <c r="F59" s="244"/>
      <c r="G59" s="244"/>
      <c r="H59" s="244"/>
      <c r="I59" s="244"/>
      <c r="J59" s="244"/>
      <c r="K59" s="244"/>
      <c r="L59" s="245"/>
    </row>
    <row r="60" spans="1:13" x14ac:dyDescent="0.25">
      <c r="B60" s="255"/>
      <c r="C60" s="256"/>
      <c r="D60" s="257"/>
      <c r="E60" s="246"/>
      <c r="F60" s="247"/>
      <c r="G60" s="247"/>
      <c r="H60" s="247"/>
      <c r="I60" s="247"/>
      <c r="J60" s="247"/>
      <c r="K60" s="247"/>
      <c r="L60" s="248"/>
    </row>
    <row r="61" spans="1:13" x14ac:dyDescent="0.25">
      <c r="B61" s="258"/>
      <c r="C61" s="259"/>
      <c r="D61" s="260"/>
      <c r="E61" s="249"/>
      <c r="F61" s="250"/>
      <c r="G61" s="250"/>
      <c r="H61" s="250"/>
      <c r="I61" s="250"/>
      <c r="J61" s="250"/>
      <c r="K61" s="250"/>
      <c r="L61" s="251"/>
    </row>
    <row r="62" spans="1:13" x14ac:dyDescent="0.25">
      <c r="B62" s="252" t="s">
        <v>29</v>
      </c>
      <c r="C62" s="253"/>
      <c r="D62" s="254"/>
      <c r="E62" s="243" t="s">
        <v>47</v>
      </c>
      <c r="F62" s="244"/>
      <c r="G62" s="244"/>
      <c r="H62" s="244"/>
      <c r="I62" s="244"/>
      <c r="J62" s="244"/>
      <c r="K62" s="244"/>
      <c r="L62" s="245"/>
    </row>
    <row r="63" spans="1:13" x14ac:dyDescent="0.25">
      <c r="B63" s="255"/>
      <c r="C63" s="256"/>
      <c r="D63" s="257"/>
      <c r="E63" s="246"/>
      <c r="F63" s="247"/>
      <c r="G63" s="247"/>
      <c r="H63" s="247"/>
      <c r="I63" s="247"/>
      <c r="J63" s="247"/>
      <c r="K63" s="247"/>
      <c r="L63" s="248"/>
    </row>
    <row r="64" spans="1:13" x14ac:dyDescent="0.25">
      <c r="B64" s="255"/>
      <c r="C64" s="256"/>
      <c r="D64" s="257"/>
      <c r="E64" s="246"/>
      <c r="F64" s="247"/>
      <c r="G64" s="247"/>
      <c r="H64" s="247"/>
      <c r="I64" s="247"/>
      <c r="J64" s="247"/>
      <c r="K64" s="247"/>
      <c r="L64" s="248"/>
    </row>
    <row r="65" spans="2:12" x14ac:dyDescent="0.25">
      <c r="B65" s="255"/>
      <c r="C65" s="256"/>
      <c r="D65" s="257"/>
      <c r="E65" s="246"/>
      <c r="F65" s="247"/>
      <c r="G65" s="247"/>
      <c r="H65" s="247"/>
      <c r="I65" s="247"/>
      <c r="J65" s="247"/>
      <c r="K65" s="247"/>
      <c r="L65" s="248"/>
    </row>
    <row r="66" spans="2:12" x14ac:dyDescent="0.25">
      <c r="B66" s="258"/>
      <c r="C66" s="259"/>
      <c r="D66" s="260"/>
      <c r="E66" s="249"/>
      <c r="F66" s="250"/>
      <c r="G66" s="250"/>
      <c r="H66" s="250"/>
      <c r="I66" s="250"/>
      <c r="J66" s="250"/>
      <c r="K66" s="250"/>
      <c r="L66" s="251"/>
    </row>
    <row r="67" spans="2:12" x14ac:dyDescent="0.25">
      <c r="B67" s="252" t="s">
        <v>30</v>
      </c>
      <c r="C67" s="253"/>
      <c r="D67" s="254"/>
      <c r="E67" s="243" t="s">
        <v>31</v>
      </c>
      <c r="F67" s="244"/>
      <c r="G67" s="244"/>
      <c r="H67" s="244"/>
      <c r="I67" s="244"/>
      <c r="J67" s="244"/>
      <c r="K67" s="244"/>
      <c r="L67" s="245"/>
    </row>
    <row r="68" spans="2:12" x14ac:dyDescent="0.25">
      <c r="B68" s="255"/>
      <c r="C68" s="256"/>
      <c r="D68" s="257"/>
      <c r="E68" s="246"/>
      <c r="F68" s="247"/>
      <c r="G68" s="247"/>
      <c r="H68" s="247"/>
      <c r="I68" s="247"/>
      <c r="J68" s="247"/>
      <c r="K68" s="247"/>
      <c r="L68" s="248"/>
    </row>
    <row r="69" spans="2:12" x14ac:dyDescent="0.25">
      <c r="B69" s="258"/>
      <c r="C69" s="259"/>
      <c r="D69" s="260"/>
      <c r="E69" s="249"/>
      <c r="F69" s="250"/>
      <c r="G69" s="250"/>
      <c r="H69" s="250"/>
      <c r="I69" s="250"/>
      <c r="J69" s="250"/>
      <c r="K69" s="250"/>
      <c r="L69" s="251"/>
    </row>
    <row r="70" spans="2:12" x14ac:dyDescent="0.25">
      <c r="B70" s="252" t="s">
        <v>32</v>
      </c>
      <c r="C70" s="253"/>
      <c r="D70" s="254"/>
      <c r="E70" s="243" t="s">
        <v>33</v>
      </c>
      <c r="F70" s="244"/>
      <c r="G70" s="244"/>
      <c r="H70" s="244"/>
      <c r="I70" s="244"/>
      <c r="J70" s="244"/>
      <c r="K70" s="244"/>
      <c r="L70" s="245"/>
    </row>
    <row r="71" spans="2:12" x14ac:dyDescent="0.25">
      <c r="B71" s="255"/>
      <c r="C71" s="256"/>
      <c r="D71" s="257"/>
      <c r="E71" s="246"/>
      <c r="F71" s="247"/>
      <c r="G71" s="247"/>
      <c r="H71" s="247"/>
      <c r="I71" s="247"/>
      <c r="J71" s="247"/>
      <c r="K71" s="247"/>
      <c r="L71" s="248"/>
    </row>
    <row r="72" spans="2:12" x14ac:dyDescent="0.25">
      <c r="B72" s="258"/>
      <c r="C72" s="259"/>
      <c r="D72" s="260"/>
      <c r="E72" s="249"/>
      <c r="F72" s="250"/>
      <c r="G72" s="250"/>
      <c r="H72" s="250"/>
      <c r="I72" s="250"/>
      <c r="J72" s="250"/>
      <c r="K72" s="250"/>
      <c r="L72" s="251"/>
    </row>
    <row r="73" spans="2:12" x14ac:dyDescent="0.25">
      <c r="B73" s="252" t="s">
        <v>48</v>
      </c>
      <c r="C73" s="253"/>
      <c r="D73" s="254"/>
      <c r="E73" s="268" t="s">
        <v>49</v>
      </c>
      <c r="F73" s="269"/>
      <c r="G73" s="269"/>
      <c r="H73" s="269"/>
      <c r="I73" s="269"/>
      <c r="J73" s="269"/>
      <c r="K73" s="269"/>
      <c r="L73" s="270"/>
    </row>
    <row r="74" spans="2:12" x14ac:dyDescent="0.25">
      <c r="B74" s="258"/>
      <c r="C74" s="259"/>
      <c r="D74" s="260"/>
      <c r="E74" s="271"/>
      <c r="F74" s="272"/>
      <c r="G74" s="272"/>
      <c r="H74" s="272"/>
      <c r="I74" s="272"/>
      <c r="J74" s="272"/>
      <c r="K74" s="272"/>
      <c r="L74" s="273"/>
    </row>
    <row r="75" spans="2:12" x14ac:dyDescent="0.25">
      <c r="B75" s="267" t="s">
        <v>50</v>
      </c>
      <c r="C75" s="262"/>
      <c r="D75" s="263"/>
      <c r="E75" s="267" t="s">
        <v>51</v>
      </c>
      <c r="F75" s="262"/>
      <c r="G75" s="262"/>
      <c r="H75" s="262"/>
      <c r="I75" s="262"/>
      <c r="J75" s="262"/>
      <c r="K75" s="262"/>
      <c r="L75" s="263"/>
    </row>
    <row r="76" spans="2:12" x14ac:dyDescent="0.25">
      <c r="B76" s="252" t="s">
        <v>34</v>
      </c>
      <c r="C76" s="253"/>
      <c r="D76" s="254"/>
      <c r="E76" s="243" t="s">
        <v>35</v>
      </c>
      <c r="F76" s="244"/>
      <c r="G76" s="244"/>
      <c r="H76" s="244"/>
      <c r="I76" s="244"/>
      <c r="J76" s="244"/>
      <c r="K76" s="244"/>
      <c r="L76" s="245"/>
    </row>
    <row r="77" spans="2:12" x14ac:dyDescent="0.25">
      <c r="B77" s="255"/>
      <c r="C77" s="256"/>
      <c r="D77" s="257"/>
      <c r="E77" s="246"/>
      <c r="F77" s="247"/>
      <c r="G77" s="247"/>
      <c r="H77" s="247"/>
      <c r="I77" s="247"/>
      <c r="J77" s="247"/>
      <c r="K77" s="247"/>
      <c r="L77" s="248"/>
    </row>
    <row r="78" spans="2:12" x14ac:dyDescent="0.25">
      <c r="B78" s="258"/>
      <c r="C78" s="259"/>
      <c r="D78" s="260"/>
      <c r="E78" s="249"/>
      <c r="F78" s="250"/>
      <c r="G78" s="250"/>
      <c r="H78" s="250"/>
      <c r="I78" s="250"/>
      <c r="J78" s="250"/>
      <c r="K78" s="250"/>
      <c r="L78" s="251"/>
    </row>
    <row r="79" spans="2:12" x14ac:dyDescent="0.25">
      <c r="B79" s="252" t="s">
        <v>36</v>
      </c>
      <c r="C79" s="253"/>
      <c r="D79" s="254"/>
      <c r="E79" s="243" t="s">
        <v>37</v>
      </c>
      <c r="F79" s="244"/>
      <c r="G79" s="244"/>
      <c r="H79" s="244"/>
      <c r="I79" s="244"/>
      <c r="J79" s="244"/>
      <c r="K79" s="244"/>
      <c r="L79" s="245"/>
    </row>
    <row r="80" spans="2:12" x14ac:dyDescent="0.25">
      <c r="B80" s="258"/>
      <c r="C80" s="259"/>
      <c r="D80" s="260"/>
      <c r="E80" s="249"/>
      <c r="F80" s="250"/>
      <c r="G80" s="250"/>
      <c r="H80" s="250"/>
      <c r="I80" s="250"/>
      <c r="J80" s="250"/>
      <c r="K80" s="250"/>
      <c r="L80" s="251"/>
    </row>
    <row r="81" spans="1:12" x14ac:dyDescent="0.25">
      <c r="B81" s="267">
        <v>12</v>
      </c>
      <c r="C81" s="262"/>
      <c r="D81" s="263"/>
      <c r="E81" s="274" t="s">
        <v>208</v>
      </c>
      <c r="F81" s="275"/>
      <c r="G81" s="275"/>
      <c r="H81" s="275"/>
      <c r="I81" s="275"/>
      <c r="J81" s="275"/>
      <c r="K81" s="275"/>
      <c r="L81" s="276"/>
    </row>
    <row r="82" spans="1:12" x14ac:dyDescent="0.25">
      <c r="B82" s="267">
        <v>13</v>
      </c>
      <c r="C82" s="262"/>
      <c r="D82" s="263"/>
      <c r="E82" s="267" t="s">
        <v>52</v>
      </c>
      <c r="F82" s="262"/>
      <c r="G82" s="262"/>
      <c r="H82" s="262"/>
      <c r="I82" s="262"/>
      <c r="J82" s="262"/>
      <c r="K82" s="262"/>
      <c r="L82" s="263"/>
    </row>
    <row r="83" spans="1:12" x14ac:dyDescent="0.25">
      <c r="B83" s="252">
        <v>14</v>
      </c>
      <c r="C83" s="253"/>
      <c r="D83" s="254"/>
      <c r="E83" s="243" t="s">
        <v>209</v>
      </c>
      <c r="F83" s="244"/>
      <c r="G83" s="244"/>
      <c r="H83" s="244"/>
      <c r="I83" s="244"/>
      <c r="J83" s="244"/>
      <c r="K83" s="244"/>
      <c r="L83" s="245"/>
    </row>
    <row r="84" spans="1:12" x14ac:dyDescent="0.25">
      <c r="B84" s="258"/>
      <c r="C84" s="259"/>
      <c r="D84" s="260"/>
      <c r="E84" s="249"/>
      <c r="F84" s="250"/>
      <c r="G84" s="250"/>
      <c r="H84" s="250"/>
      <c r="I84" s="250"/>
      <c r="J84" s="250"/>
      <c r="K84" s="250"/>
      <c r="L84" s="251"/>
    </row>
    <row r="85" spans="1:12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B86" s="247" t="s">
        <v>53</v>
      </c>
      <c r="C86" s="247"/>
      <c r="D86" s="247"/>
      <c r="E86" s="247"/>
      <c r="F86" s="247"/>
      <c r="G86" s="247"/>
      <c r="H86" s="247"/>
      <c r="I86" s="247"/>
      <c r="J86" s="247"/>
      <c r="K86" s="247"/>
      <c r="L86" s="247"/>
    </row>
    <row r="87" spans="1:12" x14ac:dyDescent="0.25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</row>
    <row r="88" spans="1:12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B92" s="2" t="s">
        <v>398</v>
      </c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B93" s="2"/>
      <c r="C93" s="2"/>
      <c r="D93" s="2"/>
      <c r="E93" s="2"/>
      <c r="F93" s="2"/>
      <c r="G93" s="2"/>
      <c r="H93" s="2"/>
      <c r="I93" s="209"/>
      <c r="J93" s="209"/>
      <c r="K93" s="209"/>
      <c r="L93" s="209"/>
    </row>
    <row r="94" spans="1:12" x14ac:dyDescent="0.25">
      <c r="B94" s="2"/>
      <c r="C94" s="2"/>
      <c r="D94" s="2"/>
      <c r="E94" s="2"/>
      <c r="F94" s="2"/>
      <c r="G94" s="2"/>
      <c r="H94" s="2"/>
      <c r="I94" s="208" t="s">
        <v>54</v>
      </c>
      <c r="J94" s="208"/>
      <c r="K94" s="208"/>
      <c r="L94" s="208"/>
    </row>
    <row r="95" spans="1:12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3" x14ac:dyDescent="0.25">
      <c r="A97" s="287" t="s">
        <v>210</v>
      </c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9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3" x14ac:dyDescent="0.25">
      <c r="A99" s="2"/>
      <c r="B99" s="286" t="s">
        <v>211</v>
      </c>
      <c r="C99" s="253"/>
      <c r="D99" s="253"/>
      <c r="E99" s="253"/>
      <c r="F99" s="253"/>
      <c r="G99" s="253"/>
      <c r="H99" s="253"/>
      <c r="I99" s="253"/>
      <c r="J99" s="253"/>
      <c r="K99" s="253"/>
      <c r="L99" s="254"/>
    </row>
    <row r="100" spans="1:13" ht="77.25" customHeight="1" x14ac:dyDescent="0.25">
      <c r="A100" s="2"/>
      <c r="B100" s="285" t="s">
        <v>212</v>
      </c>
      <c r="C100" s="285"/>
      <c r="D100" s="285"/>
      <c r="E100" s="278"/>
      <c r="F100" s="278"/>
      <c r="G100" s="278"/>
      <c r="H100" s="278"/>
      <c r="I100" s="278"/>
      <c r="J100" s="278"/>
      <c r="K100" s="278"/>
      <c r="L100" s="278"/>
      <c r="M100" s="45" t="s">
        <v>223</v>
      </c>
    </row>
    <row r="101" spans="1:13" ht="44.25" customHeight="1" x14ac:dyDescent="0.25">
      <c r="A101" s="2"/>
      <c r="B101" s="283" t="s">
        <v>215</v>
      </c>
      <c r="C101" s="284"/>
      <c r="D101" s="284"/>
      <c r="E101" s="198"/>
      <c r="F101" s="198"/>
      <c r="G101" s="198"/>
      <c r="H101" s="198"/>
      <c r="I101" s="198"/>
      <c r="J101" s="198"/>
      <c r="K101" s="198"/>
      <c r="L101" s="198"/>
      <c r="M101" s="15"/>
    </row>
    <row r="102" spans="1:13" ht="24.75" customHeight="1" x14ac:dyDescent="0.25">
      <c r="A102" s="2"/>
      <c r="B102" s="277" t="s">
        <v>214</v>
      </c>
      <c r="C102" s="277"/>
      <c r="D102" s="277"/>
      <c r="E102" s="278"/>
      <c r="F102" s="278"/>
      <c r="G102" s="278"/>
      <c r="H102" s="278"/>
      <c r="I102" s="278"/>
      <c r="J102" s="278"/>
      <c r="K102" s="278"/>
      <c r="L102" s="278"/>
      <c r="M102" s="15"/>
    </row>
    <row r="103" spans="1:13" ht="39" hidden="1" customHeight="1" x14ac:dyDescent="0.25">
      <c r="A103" s="2"/>
      <c r="B103" s="277"/>
      <c r="C103" s="277"/>
      <c r="D103" s="277"/>
      <c r="E103" s="278"/>
      <c r="F103" s="278"/>
      <c r="G103" s="278"/>
      <c r="H103" s="278"/>
      <c r="I103" s="278"/>
      <c r="J103" s="278"/>
      <c r="K103" s="278"/>
      <c r="L103" s="278"/>
      <c r="M103" s="15"/>
    </row>
    <row r="104" spans="1:13" ht="22.5" customHeight="1" x14ac:dyDescent="0.25">
      <c r="A104" s="2"/>
      <c r="B104" s="277" t="s">
        <v>213</v>
      </c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15"/>
    </row>
    <row r="105" spans="1:13" ht="15" hidden="1" customHeight="1" x14ac:dyDescent="0.25">
      <c r="A105" s="2"/>
      <c r="B105" s="46"/>
      <c r="C105" s="46"/>
      <c r="D105" s="46"/>
      <c r="E105" s="44"/>
      <c r="F105" s="44"/>
      <c r="G105" s="44"/>
      <c r="H105" s="44"/>
      <c r="I105" s="44"/>
      <c r="J105" s="44"/>
      <c r="K105" s="44"/>
      <c r="L105" s="44"/>
      <c r="M105" s="15"/>
    </row>
    <row r="106" spans="1:13" ht="15" hidden="1" customHeight="1" x14ac:dyDescent="0.25">
      <c r="A106" s="2"/>
      <c r="B106" s="46"/>
      <c r="C106" s="46"/>
      <c r="D106" s="46"/>
      <c r="E106" s="44"/>
      <c r="F106" s="44"/>
      <c r="G106" s="44"/>
      <c r="H106" s="44"/>
      <c r="I106" s="44"/>
      <c r="J106" s="44"/>
      <c r="K106" s="44"/>
      <c r="L106" s="44"/>
      <c r="M106" s="15"/>
    </row>
    <row r="107" spans="1:13" x14ac:dyDescent="0.25">
      <c r="A107" s="2"/>
      <c r="B107" s="277" t="s">
        <v>216</v>
      </c>
      <c r="C107" s="277"/>
      <c r="D107" s="277"/>
      <c r="E107" s="278"/>
      <c r="F107" s="278"/>
      <c r="G107" s="278"/>
      <c r="H107" s="278"/>
      <c r="I107" s="278"/>
      <c r="J107" s="278"/>
      <c r="K107" s="278"/>
      <c r="L107" s="278"/>
      <c r="M107" s="279"/>
    </row>
    <row r="108" spans="1:13" ht="5.25" customHeight="1" x14ac:dyDescent="0.25">
      <c r="A108" s="2"/>
      <c r="B108" s="277"/>
      <c r="C108" s="277"/>
      <c r="D108" s="277"/>
      <c r="E108" s="278"/>
      <c r="F108" s="278"/>
      <c r="G108" s="278"/>
      <c r="H108" s="278"/>
      <c r="I108" s="278"/>
      <c r="J108" s="278"/>
      <c r="K108" s="278"/>
      <c r="L108" s="278"/>
      <c r="M108" s="280"/>
    </row>
    <row r="109" spans="1:13" hidden="1" x14ac:dyDescent="0.25">
      <c r="A109" s="2"/>
      <c r="B109" s="277"/>
      <c r="C109" s="277"/>
      <c r="D109" s="277"/>
      <c r="E109" s="278"/>
      <c r="F109" s="278"/>
      <c r="G109" s="278"/>
      <c r="H109" s="278"/>
      <c r="I109" s="278"/>
      <c r="J109" s="278"/>
      <c r="K109" s="278"/>
      <c r="L109" s="278"/>
      <c r="M109" s="15"/>
    </row>
    <row r="110" spans="1:13" hidden="1" x14ac:dyDescent="0.25">
      <c r="A110" s="2"/>
      <c r="B110" s="277"/>
      <c r="C110" s="277"/>
      <c r="D110" s="277"/>
      <c r="E110" s="278"/>
      <c r="F110" s="278"/>
      <c r="G110" s="278"/>
      <c r="H110" s="278"/>
      <c r="I110" s="278"/>
      <c r="J110" s="278"/>
      <c r="K110" s="278"/>
      <c r="L110" s="278"/>
      <c r="M110" s="15"/>
    </row>
    <row r="111" spans="1:13" hidden="1" x14ac:dyDescent="0.25">
      <c r="A111" s="2"/>
      <c r="B111" s="277"/>
      <c r="C111" s="277"/>
      <c r="D111" s="277"/>
      <c r="E111" s="278"/>
      <c r="F111" s="278"/>
      <c r="G111" s="278"/>
      <c r="H111" s="278"/>
      <c r="I111" s="278"/>
      <c r="J111" s="278"/>
      <c r="K111" s="278"/>
      <c r="L111" s="278"/>
      <c r="M111" s="15"/>
    </row>
    <row r="112" spans="1:13" ht="24" customHeight="1" x14ac:dyDescent="0.25">
      <c r="B112" s="277" t="s">
        <v>217</v>
      </c>
      <c r="C112" s="277"/>
      <c r="D112" s="277"/>
      <c r="E112" s="278"/>
      <c r="F112" s="278"/>
      <c r="G112" s="278"/>
      <c r="H112" s="278"/>
      <c r="I112" s="278"/>
      <c r="J112" s="278"/>
      <c r="K112" s="278"/>
      <c r="L112" s="278"/>
      <c r="M112" s="279"/>
    </row>
    <row r="113" spans="2:13" ht="1.5" customHeight="1" x14ac:dyDescent="0.25">
      <c r="B113" s="277"/>
      <c r="C113" s="277"/>
      <c r="D113" s="277"/>
      <c r="E113" s="278"/>
      <c r="F113" s="278"/>
      <c r="G113" s="278"/>
      <c r="H113" s="278"/>
      <c r="I113" s="278"/>
      <c r="J113" s="278"/>
      <c r="K113" s="278"/>
      <c r="L113" s="278"/>
      <c r="M113" s="280"/>
    </row>
    <row r="114" spans="2:13" hidden="1" x14ac:dyDescent="0.25">
      <c r="B114" s="277"/>
      <c r="C114" s="277"/>
      <c r="D114" s="277"/>
      <c r="E114" s="278"/>
      <c r="F114" s="278"/>
      <c r="G114" s="278"/>
      <c r="H114" s="278"/>
      <c r="I114" s="278"/>
      <c r="J114" s="278"/>
      <c r="K114" s="278"/>
      <c r="L114" s="278"/>
      <c r="M114" s="15"/>
    </row>
    <row r="115" spans="2:13" x14ac:dyDescent="0.25">
      <c r="B115" s="277" t="s">
        <v>218</v>
      </c>
      <c r="C115" s="277"/>
      <c r="D115" s="277"/>
      <c r="E115" s="278"/>
      <c r="F115" s="278"/>
      <c r="G115" s="278"/>
      <c r="H115" s="278"/>
      <c r="I115" s="278"/>
      <c r="J115" s="278"/>
      <c r="K115" s="278"/>
      <c r="L115" s="278"/>
      <c r="M115" s="279"/>
    </row>
    <row r="116" spans="2:13" ht="8.25" customHeight="1" x14ac:dyDescent="0.25">
      <c r="B116" s="277"/>
      <c r="C116" s="277"/>
      <c r="D116" s="277"/>
      <c r="E116" s="278"/>
      <c r="F116" s="278"/>
      <c r="G116" s="278"/>
      <c r="H116" s="278"/>
      <c r="I116" s="278"/>
      <c r="J116" s="278"/>
      <c r="K116" s="278"/>
      <c r="L116" s="278"/>
      <c r="M116" s="280"/>
    </row>
    <row r="117" spans="2:13" hidden="1" x14ac:dyDescent="0.25">
      <c r="B117" s="277"/>
      <c r="C117" s="277"/>
      <c r="D117" s="277"/>
      <c r="E117" s="278"/>
      <c r="F117" s="278"/>
      <c r="G117" s="278"/>
      <c r="H117" s="278"/>
      <c r="I117" s="278"/>
      <c r="J117" s="278"/>
      <c r="K117" s="278"/>
      <c r="L117" s="278"/>
      <c r="M117" s="15"/>
    </row>
    <row r="118" spans="2:13" x14ac:dyDescent="0.25">
      <c r="B118" s="277" t="s">
        <v>219</v>
      </c>
      <c r="C118" s="277"/>
      <c r="D118" s="277"/>
      <c r="E118" s="278"/>
      <c r="F118" s="278"/>
      <c r="G118" s="278"/>
      <c r="H118" s="278"/>
      <c r="I118" s="278"/>
      <c r="J118" s="278"/>
      <c r="K118" s="278"/>
      <c r="L118" s="278"/>
      <c r="M118" s="279"/>
    </row>
    <row r="119" spans="2:13" x14ac:dyDescent="0.25">
      <c r="B119" s="277"/>
      <c r="C119" s="277"/>
      <c r="D119" s="277"/>
      <c r="E119" s="278"/>
      <c r="F119" s="278"/>
      <c r="G119" s="278"/>
      <c r="H119" s="278"/>
      <c r="I119" s="278"/>
      <c r="J119" s="278"/>
      <c r="K119" s="278"/>
      <c r="L119" s="278"/>
      <c r="M119" s="280"/>
    </row>
    <row r="120" spans="2:13" ht="64.5" customHeight="1" x14ac:dyDescent="0.25">
      <c r="B120" s="277" t="s">
        <v>220</v>
      </c>
      <c r="C120" s="277"/>
      <c r="D120" s="277"/>
      <c r="E120" s="278"/>
      <c r="F120" s="278"/>
      <c r="G120" s="278"/>
      <c r="H120" s="278"/>
      <c r="I120" s="278"/>
      <c r="J120" s="278"/>
      <c r="K120" s="278"/>
      <c r="L120" s="278"/>
      <c r="M120" s="15"/>
    </row>
    <row r="121" spans="2:13" x14ac:dyDescent="0.25">
      <c r="B121" s="277" t="s">
        <v>221</v>
      </c>
      <c r="C121" s="277"/>
      <c r="D121" s="277"/>
      <c r="E121" s="278"/>
      <c r="F121" s="278"/>
      <c r="G121" s="278"/>
      <c r="H121" s="278"/>
      <c r="I121" s="278"/>
      <c r="J121" s="278"/>
      <c r="K121" s="278"/>
      <c r="L121" s="278"/>
      <c r="M121" s="279"/>
    </row>
    <row r="122" spans="2:13" ht="1.5" customHeight="1" x14ac:dyDescent="0.25">
      <c r="B122" s="277"/>
      <c r="C122" s="277"/>
      <c r="D122" s="277"/>
      <c r="E122" s="278"/>
      <c r="F122" s="278"/>
      <c r="G122" s="278"/>
      <c r="H122" s="278"/>
      <c r="I122" s="278"/>
      <c r="J122" s="278"/>
      <c r="K122" s="278"/>
      <c r="L122" s="278"/>
      <c r="M122" s="282"/>
    </row>
    <row r="123" spans="2:13" ht="18" customHeight="1" x14ac:dyDescent="0.25">
      <c r="B123" s="277"/>
      <c r="C123" s="277"/>
      <c r="D123" s="277"/>
      <c r="E123" s="278"/>
      <c r="F123" s="278"/>
      <c r="G123" s="278"/>
      <c r="H123" s="278"/>
      <c r="I123" s="278"/>
      <c r="J123" s="278"/>
      <c r="K123" s="278"/>
      <c r="L123" s="278"/>
      <c r="M123" s="280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3" x14ac:dyDescent="0.25">
      <c r="B127" s="2" t="s">
        <v>398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09"/>
      <c r="J128" s="209"/>
      <c r="K128" s="209"/>
      <c r="L128" s="209"/>
    </row>
    <row r="129" spans="2:12" x14ac:dyDescent="0.25">
      <c r="B129" s="2"/>
      <c r="C129" s="2"/>
      <c r="D129" s="2"/>
      <c r="E129" s="2"/>
      <c r="F129" s="2"/>
      <c r="G129" s="2"/>
      <c r="H129" s="2"/>
      <c r="I129" s="208" t="s">
        <v>222</v>
      </c>
      <c r="J129" s="208"/>
      <c r="K129" s="208"/>
      <c r="L129" s="208"/>
    </row>
    <row r="130" spans="2:12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</sheetData>
  <customSheetViews>
    <customSheetView guid="{99D9CCFE-E4B6-4398-91B0-72BD82D3597A}" scale="90" showPageBreaks="1" hiddenRows="1">
      <selection activeCell="B128" sqref="B128"/>
      <pageMargins left="0.51181102362204722" right="0.51181102362204722" top="0.55118110236220474" bottom="0.55118110236220474" header="0.31496062992125984" footer="0.31496062992125984"/>
      <pageSetup paperSize="9" scale="70" orientation="portrait" verticalDpi="0" r:id="rId1"/>
    </customSheetView>
  </customSheetViews>
  <mergeCells count="181">
    <mergeCell ref="B121:L123"/>
    <mergeCell ref="B115:L117"/>
    <mergeCell ref="B118:L119"/>
    <mergeCell ref="B120:L120"/>
    <mergeCell ref="M107:M108"/>
    <mergeCell ref="M40:M41"/>
    <mergeCell ref="I128:L128"/>
    <mergeCell ref="I129:L129"/>
    <mergeCell ref="M121:M123"/>
    <mergeCell ref="M118:M119"/>
    <mergeCell ref="M115:M116"/>
    <mergeCell ref="M112:M113"/>
    <mergeCell ref="B101:L101"/>
    <mergeCell ref="B100:L100"/>
    <mergeCell ref="B99:L99"/>
    <mergeCell ref="B86:L87"/>
    <mergeCell ref="I94:L94"/>
    <mergeCell ref="I93:L93"/>
    <mergeCell ref="B102:L103"/>
    <mergeCell ref="B104:L104"/>
    <mergeCell ref="A97:M97"/>
    <mergeCell ref="B107:L111"/>
    <mergeCell ref="B112:L114"/>
    <mergeCell ref="E76:L78"/>
    <mergeCell ref="B76:D78"/>
    <mergeCell ref="E79:L80"/>
    <mergeCell ref="B79:D80"/>
    <mergeCell ref="E82:L82"/>
    <mergeCell ref="B82:D82"/>
    <mergeCell ref="E83:L84"/>
    <mergeCell ref="B83:D84"/>
    <mergeCell ref="B81:D81"/>
    <mergeCell ref="E81:L81"/>
    <mergeCell ref="E62:L66"/>
    <mergeCell ref="B62:D66"/>
    <mergeCell ref="E67:L69"/>
    <mergeCell ref="B67:D69"/>
    <mergeCell ref="E70:L72"/>
    <mergeCell ref="B70:D72"/>
    <mergeCell ref="E73:L74"/>
    <mergeCell ref="B73:D74"/>
    <mergeCell ref="E75:L75"/>
    <mergeCell ref="B75:D75"/>
    <mergeCell ref="B54:L54"/>
    <mergeCell ref="B55:D55"/>
    <mergeCell ref="B56:D56"/>
    <mergeCell ref="E55:L55"/>
    <mergeCell ref="E56:L56"/>
    <mergeCell ref="A50:D50"/>
    <mergeCell ref="J50:L50"/>
    <mergeCell ref="A51:D51"/>
    <mergeCell ref="H51:I51"/>
    <mergeCell ref="E50:G50"/>
    <mergeCell ref="H49:I49"/>
    <mergeCell ref="E49:G49"/>
    <mergeCell ref="A48:D48"/>
    <mergeCell ref="E45:G45"/>
    <mergeCell ref="H45:I45"/>
    <mergeCell ref="E46:G46"/>
    <mergeCell ref="H46:I46"/>
    <mergeCell ref="H48:I48"/>
    <mergeCell ref="E48:G48"/>
    <mergeCell ref="A46:D46"/>
    <mergeCell ref="A37:M37"/>
    <mergeCell ref="A38:M38"/>
    <mergeCell ref="E43:G43"/>
    <mergeCell ref="H50:I50"/>
    <mergeCell ref="A39:L39"/>
    <mergeCell ref="A40:D41"/>
    <mergeCell ref="J40:L41"/>
    <mergeCell ref="E59:L61"/>
    <mergeCell ref="B59:D61"/>
    <mergeCell ref="A43:D43"/>
    <mergeCell ref="J43:L43"/>
    <mergeCell ref="A44:D44"/>
    <mergeCell ref="E51:G51"/>
    <mergeCell ref="H43:I43"/>
    <mergeCell ref="B57:D58"/>
    <mergeCell ref="E57:L58"/>
    <mergeCell ref="E40:G41"/>
    <mergeCell ref="H40:I41"/>
    <mergeCell ref="A42:D42"/>
    <mergeCell ref="J42:L42"/>
    <mergeCell ref="J51:L51"/>
    <mergeCell ref="J48:L48"/>
    <mergeCell ref="A49:D49"/>
    <mergeCell ref="J49:L49"/>
    <mergeCell ref="E32:F32"/>
    <mergeCell ref="G32:I32"/>
    <mergeCell ref="J32:L32"/>
    <mergeCell ref="A30:D30"/>
    <mergeCell ref="E30:F30"/>
    <mergeCell ref="G30:I30"/>
    <mergeCell ref="J30:L30"/>
    <mergeCell ref="A45:D45"/>
    <mergeCell ref="J45:L45"/>
    <mergeCell ref="E44:G44"/>
    <mergeCell ref="E42:G42"/>
    <mergeCell ref="H42:I42"/>
    <mergeCell ref="A31:D31"/>
    <mergeCell ref="E31:F31"/>
    <mergeCell ref="G31:I31"/>
    <mergeCell ref="J31:L31"/>
    <mergeCell ref="A32:D32"/>
    <mergeCell ref="J44:L44"/>
    <mergeCell ref="A33:D33"/>
    <mergeCell ref="E33:F33"/>
    <mergeCell ref="G33:I33"/>
    <mergeCell ref="J33:L33"/>
    <mergeCell ref="H44:I44"/>
    <mergeCell ref="A35:M36"/>
    <mergeCell ref="A27:L27"/>
    <mergeCell ref="A28:D28"/>
    <mergeCell ref="E28:F28"/>
    <mergeCell ref="G28:I28"/>
    <mergeCell ref="J28:L28"/>
    <mergeCell ref="A29:D29"/>
    <mergeCell ref="E29:F29"/>
    <mergeCell ref="G29:I29"/>
    <mergeCell ref="J29:L29"/>
    <mergeCell ref="E23:F23"/>
    <mergeCell ref="G23:I23"/>
    <mergeCell ref="J23:L23"/>
    <mergeCell ref="A24:D24"/>
    <mergeCell ref="E24:F24"/>
    <mergeCell ref="G24:I24"/>
    <mergeCell ref="J24:L24"/>
    <mergeCell ref="A25:D25"/>
    <mergeCell ref="E25:F25"/>
    <mergeCell ref="G25:I25"/>
    <mergeCell ref="J25:L25"/>
    <mergeCell ref="D1:I3"/>
    <mergeCell ref="E16:F16"/>
    <mergeCell ref="E12:F12"/>
    <mergeCell ref="G12:I12"/>
    <mergeCell ref="J12:L12"/>
    <mergeCell ref="E13:F13"/>
    <mergeCell ref="B7:E7"/>
    <mergeCell ref="B8:E8"/>
    <mergeCell ref="J13:L13"/>
    <mergeCell ref="J14:L14"/>
    <mergeCell ref="J16:L16"/>
    <mergeCell ref="A5:L5"/>
    <mergeCell ref="G16:I16"/>
    <mergeCell ref="J46:L46"/>
    <mergeCell ref="A12:D12"/>
    <mergeCell ref="A13:D13"/>
    <mergeCell ref="A14:D14"/>
    <mergeCell ref="A15:D15"/>
    <mergeCell ref="A16:D16"/>
    <mergeCell ref="J17:L17"/>
    <mergeCell ref="G13:I13"/>
    <mergeCell ref="G14:I14"/>
    <mergeCell ref="A21:D21"/>
    <mergeCell ref="E21:F21"/>
    <mergeCell ref="G21:I21"/>
    <mergeCell ref="J21:L21"/>
    <mergeCell ref="A20:D20"/>
    <mergeCell ref="E20:F20"/>
    <mergeCell ref="G20:I20"/>
    <mergeCell ref="J20:L20"/>
    <mergeCell ref="A17:D17"/>
    <mergeCell ref="A22:D22"/>
    <mergeCell ref="E22:F22"/>
    <mergeCell ref="G22:I22"/>
    <mergeCell ref="J22:L22"/>
    <mergeCell ref="A23:D23"/>
    <mergeCell ref="A19:L19"/>
    <mergeCell ref="G17:I17"/>
    <mergeCell ref="F6:L6"/>
    <mergeCell ref="F7:L7"/>
    <mergeCell ref="F8:L8"/>
    <mergeCell ref="F9:L9"/>
    <mergeCell ref="E17:F17"/>
    <mergeCell ref="A11:L11"/>
    <mergeCell ref="B6:E6"/>
    <mergeCell ref="E14:F14"/>
    <mergeCell ref="E15:F15"/>
    <mergeCell ref="B9:E9"/>
    <mergeCell ref="G15:I15"/>
    <mergeCell ref="J15:L15"/>
  </mergeCells>
  <conditionalFormatting sqref="F6:L9">
    <cfRule type="cellIs" dxfId="48" priority="2" operator="greaterThan">
      <formula>0.0001</formula>
    </cfRule>
    <cfRule type="cellIs" dxfId="49" priority="1" operator="greaterThan">
      <formula>0.0001</formula>
    </cfRule>
  </conditionalFormatting>
  <pageMargins left="0.51181102362204722" right="0.51181102362204722" top="0.55118110236220474" bottom="0.55118110236220474" header="0.31496062992125984" footer="0.31496062992125984"/>
  <pageSetup paperSize="9" scale="70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0" zoomScaleNormal="90" workbookViewId="0">
      <selection activeCell="D5" sqref="D5:K5"/>
    </sheetView>
  </sheetViews>
  <sheetFormatPr defaultRowHeight="15" x14ac:dyDescent="0.25"/>
  <cols>
    <col min="2" max="2" width="4.42578125" customWidth="1"/>
    <col min="4" max="4" width="9.140625" customWidth="1"/>
    <col min="5" max="5" width="12.85546875" customWidth="1"/>
    <col min="6" max="6" width="10.42578125" customWidth="1"/>
    <col min="8" max="8" width="4.140625" customWidth="1"/>
    <col min="9" max="9" width="11.85546875" customWidth="1"/>
    <col min="10" max="10" width="10.42578125" customWidth="1"/>
    <col min="11" max="11" width="13.85546875" customWidth="1"/>
    <col min="13" max="13" width="7" customWidth="1"/>
    <col min="14" max="14" width="12.140625" customWidth="1"/>
    <col min="15" max="15" width="13.5703125" customWidth="1"/>
    <col min="17" max="17" width="4" customWidth="1"/>
  </cols>
  <sheetData>
    <row r="1" spans="1:18" x14ac:dyDescent="0.25">
      <c r="L1" s="18"/>
      <c r="M1" s="1"/>
      <c r="N1" s="20"/>
      <c r="O1" s="319" t="s">
        <v>334</v>
      </c>
      <c r="P1" s="320"/>
      <c r="Q1" s="320"/>
    </row>
    <row r="2" spans="1:18" ht="15" customHeight="1" x14ac:dyDescent="0.25">
      <c r="C2" s="14" t="s">
        <v>400</v>
      </c>
      <c r="L2" s="1"/>
      <c r="M2" s="1"/>
      <c r="N2" s="20"/>
      <c r="O2" s="320"/>
      <c r="P2" s="320"/>
      <c r="Q2" s="320"/>
    </row>
    <row r="3" spans="1:18" ht="9.75" customHeight="1" x14ac:dyDescent="0.25">
      <c r="L3" s="19"/>
      <c r="M3" s="19"/>
      <c r="N3" s="19"/>
      <c r="O3" s="321"/>
      <c r="P3" s="321"/>
      <c r="Q3" s="321"/>
    </row>
    <row r="4" spans="1:18" ht="13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"/>
    </row>
    <row r="5" spans="1:18" ht="15" customHeight="1" x14ac:dyDescent="0.25">
      <c r="A5" s="322" t="s">
        <v>55</v>
      </c>
      <c r="B5" s="322"/>
      <c r="C5" s="322"/>
      <c r="D5" s="558">
        <f>Zahtjev!A6</f>
        <v>0</v>
      </c>
      <c r="E5" s="558"/>
      <c r="F5" s="558"/>
      <c r="G5" s="558"/>
      <c r="H5" s="558"/>
      <c r="I5" s="558"/>
      <c r="J5" s="558"/>
      <c r="K5" s="558"/>
      <c r="L5" s="16"/>
      <c r="M5" s="323" t="s">
        <v>56</v>
      </c>
      <c r="N5" s="323"/>
      <c r="O5" s="250"/>
      <c r="P5" s="250"/>
      <c r="Q5" s="12"/>
      <c r="R5" s="12"/>
    </row>
    <row r="6" spans="1:18" ht="13.5" customHeight="1" x14ac:dyDescent="0.25">
      <c r="A6" s="21"/>
      <c r="B6" s="21"/>
      <c r="C6" s="21"/>
      <c r="D6" s="12"/>
      <c r="E6" s="12"/>
      <c r="F6" s="12"/>
      <c r="G6" s="12"/>
      <c r="H6" s="12"/>
      <c r="I6" s="12"/>
      <c r="J6" s="16"/>
      <c r="K6" s="16"/>
      <c r="L6" s="16"/>
      <c r="M6" s="22"/>
      <c r="N6" s="22"/>
      <c r="O6" s="23"/>
      <c r="Q6" s="12"/>
      <c r="R6" s="12"/>
    </row>
    <row r="7" spans="1:18" x14ac:dyDescent="0.25">
      <c r="A7" s="14" t="s">
        <v>397</v>
      </c>
      <c r="F7" s="144" t="s">
        <v>174</v>
      </c>
      <c r="G7" s="144" t="s">
        <v>175</v>
      </c>
      <c r="J7" s="17"/>
      <c r="K7" s="17"/>
      <c r="L7" s="17"/>
      <c r="M7" s="324"/>
      <c r="N7" s="324"/>
      <c r="P7" s="14" t="s">
        <v>86</v>
      </c>
    </row>
    <row r="8" spans="1:18" x14ac:dyDescent="0.25">
      <c r="A8" s="287" t="s">
        <v>57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9"/>
    </row>
    <row r="9" spans="1:18" ht="15" customHeight="1" x14ac:dyDescent="0.25">
      <c r="A9" s="300" t="s">
        <v>58</v>
      </c>
      <c r="B9" s="306"/>
      <c r="C9" s="306"/>
      <c r="D9" s="301"/>
      <c r="E9" s="309" t="s">
        <v>59</v>
      </c>
      <c r="F9" s="309"/>
      <c r="G9" s="309"/>
      <c r="H9" s="309"/>
      <c r="I9" s="309" t="s">
        <v>60</v>
      </c>
      <c r="J9" s="309"/>
      <c r="K9" s="309"/>
      <c r="L9" s="310" t="s">
        <v>71</v>
      </c>
      <c r="M9" s="311"/>
      <c r="N9" s="309" t="s">
        <v>61</v>
      </c>
      <c r="O9" s="309"/>
      <c r="P9" s="309"/>
      <c r="Q9" s="309"/>
    </row>
    <row r="10" spans="1:18" ht="15" customHeight="1" x14ac:dyDescent="0.25">
      <c r="A10" s="302"/>
      <c r="B10" s="307"/>
      <c r="C10" s="307"/>
      <c r="D10" s="303"/>
      <c r="E10" s="297" t="s">
        <v>69</v>
      </c>
      <c r="F10" s="294" t="s">
        <v>75</v>
      </c>
      <c r="G10" s="310" t="s">
        <v>70</v>
      </c>
      <c r="H10" s="311"/>
      <c r="I10" s="297" t="s">
        <v>69</v>
      </c>
      <c r="J10" s="294" t="s">
        <v>76</v>
      </c>
      <c r="K10" s="294" t="s">
        <v>70</v>
      </c>
      <c r="L10" s="312"/>
      <c r="M10" s="313"/>
      <c r="N10" s="297" t="s">
        <v>72</v>
      </c>
      <c r="O10" s="294" t="s">
        <v>73</v>
      </c>
      <c r="P10" s="300" t="s">
        <v>74</v>
      </c>
      <c r="Q10" s="301"/>
    </row>
    <row r="11" spans="1:18" x14ac:dyDescent="0.25">
      <c r="A11" s="302"/>
      <c r="B11" s="307"/>
      <c r="C11" s="307"/>
      <c r="D11" s="303"/>
      <c r="E11" s="298"/>
      <c r="F11" s="295"/>
      <c r="G11" s="312"/>
      <c r="H11" s="313"/>
      <c r="I11" s="298"/>
      <c r="J11" s="295"/>
      <c r="K11" s="295"/>
      <c r="L11" s="312"/>
      <c r="M11" s="313"/>
      <c r="N11" s="298"/>
      <c r="O11" s="295"/>
      <c r="P11" s="302"/>
      <c r="Q11" s="303"/>
    </row>
    <row r="12" spans="1:18" x14ac:dyDescent="0.25">
      <c r="A12" s="304"/>
      <c r="B12" s="308"/>
      <c r="C12" s="308"/>
      <c r="D12" s="305"/>
      <c r="E12" s="299"/>
      <c r="F12" s="296"/>
      <c r="G12" s="314"/>
      <c r="H12" s="315"/>
      <c r="I12" s="299"/>
      <c r="J12" s="296"/>
      <c r="K12" s="296"/>
      <c r="L12" s="314"/>
      <c r="M12" s="315"/>
      <c r="N12" s="299"/>
      <c r="O12" s="296"/>
      <c r="P12" s="304"/>
      <c r="Q12" s="305"/>
    </row>
    <row r="13" spans="1:18" x14ac:dyDescent="0.25">
      <c r="A13" s="316" t="s">
        <v>4</v>
      </c>
      <c r="B13" s="317"/>
      <c r="C13" s="317"/>
      <c r="D13" s="318"/>
      <c r="E13" s="548"/>
      <c r="F13" s="147" t="e">
        <f>(E13/E23)</f>
        <v>#DIV/0!</v>
      </c>
      <c r="G13" s="550"/>
      <c r="H13" s="551"/>
      <c r="I13" s="548"/>
      <c r="J13" s="148" t="e">
        <f>(I13/I23)</f>
        <v>#DIV/0!</v>
      </c>
      <c r="K13" s="548"/>
      <c r="L13" s="550"/>
      <c r="M13" s="551"/>
      <c r="N13" s="548"/>
      <c r="O13" s="548"/>
      <c r="P13" s="550"/>
      <c r="Q13" s="551"/>
    </row>
    <row r="14" spans="1:18" x14ac:dyDescent="0.25">
      <c r="A14" s="316" t="s">
        <v>5</v>
      </c>
      <c r="B14" s="317"/>
      <c r="C14" s="317"/>
      <c r="D14" s="318"/>
      <c r="E14" s="548"/>
      <c r="F14" s="147" t="e">
        <f>(E14/E23)</f>
        <v>#DIV/0!</v>
      </c>
      <c r="G14" s="550"/>
      <c r="H14" s="551"/>
      <c r="I14" s="548"/>
      <c r="J14" s="148" t="e">
        <f>(I14/I23)</f>
        <v>#DIV/0!</v>
      </c>
      <c r="K14" s="548"/>
      <c r="L14" s="550"/>
      <c r="M14" s="551"/>
      <c r="N14" s="548"/>
      <c r="O14" s="548"/>
      <c r="P14" s="550"/>
      <c r="Q14" s="551"/>
    </row>
    <row r="15" spans="1:18" x14ac:dyDescent="0.25">
      <c r="A15" s="316" t="s">
        <v>6</v>
      </c>
      <c r="B15" s="317"/>
      <c r="C15" s="317"/>
      <c r="D15" s="318"/>
      <c r="E15" s="548"/>
      <c r="F15" s="147" t="e">
        <f>(E15/E23)</f>
        <v>#DIV/0!</v>
      </c>
      <c r="G15" s="550"/>
      <c r="H15" s="551"/>
      <c r="I15" s="548"/>
      <c r="J15" s="148" t="e">
        <f>(I15/I23)</f>
        <v>#DIV/0!</v>
      </c>
      <c r="K15" s="548"/>
      <c r="L15" s="550"/>
      <c r="M15" s="551"/>
      <c r="N15" s="548"/>
      <c r="O15" s="548"/>
      <c r="P15" s="550"/>
      <c r="Q15" s="551"/>
    </row>
    <row r="16" spans="1:18" x14ac:dyDescent="0.25">
      <c r="A16" s="316" t="s">
        <v>7</v>
      </c>
      <c r="B16" s="317"/>
      <c r="C16" s="317"/>
      <c r="D16" s="318"/>
      <c r="E16" s="548"/>
      <c r="F16" s="147" t="e">
        <f>(E16/E23)</f>
        <v>#DIV/0!</v>
      </c>
      <c r="G16" s="550"/>
      <c r="H16" s="551"/>
      <c r="I16" s="548"/>
      <c r="J16" s="148" t="e">
        <f>(I16/I23)</f>
        <v>#DIV/0!</v>
      </c>
      <c r="K16" s="548"/>
      <c r="L16" s="550"/>
      <c r="M16" s="551"/>
      <c r="N16" s="548"/>
      <c r="O16" s="548"/>
      <c r="P16" s="550"/>
      <c r="Q16" s="551"/>
    </row>
    <row r="17" spans="1:17" x14ac:dyDescent="0.25">
      <c r="A17" s="316" t="s">
        <v>62</v>
      </c>
      <c r="B17" s="317"/>
      <c r="C17" s="317"/>
      <c r="D17" s="318"/>
      <c r="E17" s="548"/>
      <c r="F17" s="147" t="e">
        <f>(E17/E23)</f>
        <v>#DIV/0!</v>
      </c>
      <c r="G17" s="550"/>
      <c r="H17" s="551"/>
      <c r="I17" s="548"/>
      <c r="J17" s="148" t="e">
        <f>(I17/I23)</f>
        <v>#DIV/0!</v>
      </c>
      <c r="K17" s="548"/>
      <c r="L17" s="550"/>
      <c r="M17" s="551"/>
      <c r="N17" s="548"/>
      <c r="O17" s="548"/>
      <c r="P17" s="550"/>
      <c r="Q17" s="551"/>
    </row>
    <row r="18" spans="1:17" x14ac:dyDescent="0.25">
      <c r="A18" s="316" t="s">
        <v>63</v>
      </c>
      <c r="B18" s="317"/>
      <c r="C18" s="317"/>
      <c r="D18" s="318"/>
      <c r="E18" s="548"/>
      <c r="F18" s="147" t="e">
        <f>(E18/E23)</f>
        <v>#DIV/0!</v>
      </c>
      <c r="G18" s="550"/>
      <c r="H18" s="551"/>
      <c r="I18" s="548"/>
      <c r="J18" s="148" t="e">
        <f>(I18/I23)</f>
        <v>#DIV/0!</v>
      </c>
      <c r="K18" s="548"/>
      <c r="L18" s="550"/>
      <c r="M18" s="551"/>
      <c r="N18" s="548"/>
      <c r="O18" s="548"/>
      <c r="P18" s="550"/>
      <c r="Q18" s="551"/>
    </row>
    <row r="19" spans="1:17" x14ac:dyDescent="0.25">
      <c r="A19" s="316" t="s">
        <v>64</v>
      </c>
      <c r="B19" s="317"/>
      <c r="C19" s="317"/>
      <c r="D19" s="318"/>
      <c r="E19" s="548"/>
      <c r="F19" s="147" t="e">
        <f>(E19/E23)</f>
        <v>#DIV/0!</v>
      </c>
      <c r="G19" s="550"/>
      <c r="H19" s="551"/>
      <c r="I19" s="548"/>
      <c r="J19" s="148" t="e">
        <f>(I19/I23)</f>
        <v>#DIV/0!</v>
      </c>
      <c r="K19" s="548"/>
      <c r="L19" s="550"/>
      <c r="M19" s="551"/>
      <c r="N19" s="548"/>
      <c r="O19" s="548"/>
      <c r="P19" s="550"/>
      <c r="Q19" s="551"/>
    </row>
    <row r="20" spans="1:17" x14ac:dyDescent="0.25">
      <c r="A20" s="316" t="s">
        <v>65</v>
      </c>
      <c r="B20" s="317"/>
      <c r="C20" s="317"/>
      <c r="D20" s="318"/>
      <c r="E20" s="548"/>
      <c r="F20" s="147" t="e">
        <f>(E20/E23)</f>
        <v>#DIV/0!</v>
      </c>
      <c r="G20" s="550"/>
      <c r="H20" s="551"/>
      <c r="I20" s="548"/>
      <c r="J20" s="148" t="e">
        <f>(I20/I23)</f>
        <v>#DIV/0!</v>
      </c>
      <c r="K20" s="548"/>
      <c r="L20" s="550"/>
      <c r="M20" s="551"/>
      <c r="N20" s="548"/>
      <c r="O20" s="548"/>
      <c r="P20" s="550"/>
      <c r="Q20" s="551"/>
    </row>
    <row r="21" spans="1:17" x14ac:dyDescent="0.25">
      <c r="A21" s="316" t="s">
        <v>66</v>
      </c>
      <c r="B21" s="317"/>
      <c r="C21" s="317"/>
      <c r="D21" s="318"/>
      <c r="E21" s="548"/>
      <c r="F21" s="147" t="e">
        <f>(E21/E23)</f>
        <v>#DIV/0!</v>
      </c>
      <c r="G21" s="550"/>
      <c r="H21" s="551"/>
      <c r="I21" s="548"/>
      <c r="J21" s="148" t="e">
        <f>(I21/I23)</f>
        <v>#DIV/0!</v>
      </c>
      <c r="K21" s="548"/>
      <c r="L21" s="550"/>
      <c r="M21" s="551"/>
      <c r="N21" s="548"/>
      <c r="O21" s="548"/>
      <c r="P21" s="550"/>
      <c r="Q21" s="551"/>
    </row>
    <row r="22" spans="1:17" x14ac:dyDescent="0.25">
      <c r="A22" s="316" t="s">
        <v>67</v>
      </c>
      <c r="B22" s="317"/>
      <c r="C22" s="317"/>
      <c r="D22" s="318"/>
      <c r="E22" s="548"/>
      <c r="F22" s="147" t="e">
        <f>(E22/E23)</f>
        <v>#DIV/0!</v>
      </c>
      <c r="G22" s="550"/>
      <c r="H22" s="551"/>
      <c r="I22" s="548"/>
      <c r="J22" s="148" t="e">
        <f>(I22/I23)</f>
        <v>#DIV/0!</v>
      </c>
      <c r="K22" s="548"/>
      <c r="L22" s="550"/>
      <c r="M22" s="551"/>
      <c r="N22" s="548"/>
      <c r="O22" s="548"/>
      <c r="P22" s="550"/>
      <c r="Q22" s="551"/>
    </row>
    <row r="23" spans="1:17" x14ac:dyDescent="0.25">
      <c r="A23" s="468" t="s">
        <v>68</v>
      </c>
      <c r="B23" s="468"/>
      <c r="C23" s="468"/>
      <c r="D23" s="468"/>
      <c r="E23" s="549">
        <f>SUM(E13:E22)</f>
        <v>0</v>
      </c>
      <c r="F23" s="469" t="e">
        <f>SUM(F13:F22)</f>
        <v>#DIV/0!</v>
      </c>
      <c r="G23" s="552">
        <f>SUM(G13:H22)</f>
        <v>0</v>
      </c>
      <c r="H23" s="553"/>
      <c r="I23" s="549">
        <f>SUM(I13:I22)</f>
        <v>0</v>
      </c>
      <c r="J23" s="469" t="e">
        <f>SUM(J13:J22)</f>
        <v>#DIV/0!</v>
      </c>
      <c r="K23" s="549">
        <f>SUM(K13:K22)</f>
        <v>0</v>
      </c>
      <c r="L23" s="552">
        <f>SUM(L13:M22)</f>
        <v>0</v>
      </c>
      <c r="M23" s="553"/>
      <c r="N23" s="549">
        <f>SUM(N13:N22)</f>
        <v>0</v>
      </c>
      <c r="O23" s="549">
        <f>SUM(O13:O22)</f>
        <v>0</v>
      </c>
      <c r="P23" s="552">
        <f>SUM(P13:Q22)</f>
        <v>0</v>
      </c>
      <c r="Q23" s="553"/>
    </row>
    <row r="24" spans="1:17" ht="22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87" t="s">
        <v>77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9"/>
    </row>
    <row r="26" spans="1:17" x14ac:dyDescent="0.25">
      <c r="A26" s="300" t="s">
        <v>78</v>
      </c>
      <c r="B26" s="306"/>
      <c r="C26" s="306"/>
      <c r="D26" s="301"/>
      <c r="E26" s="309" t="s">
        <v>59</v>
      </c>
      <c r="F26" s="309"/>
      <c r="G26" s="309"/>
      <c r="H26" s="309"/>
      <c r="I26" s="309" t="s">
        <v>60</v>
      </c>
      <c r="J26" s="309"/>
      <c r="K26" s="309"/>
      <c r="L26" s="310" t="s">
        <v>79</v>
      </c>
      <c r="M26" s="311"/>
      <c r="N26" s="309" t="s">
        <v>61</v>
      </c>
      <c r="O26" s="309"/>
      <c r="P26" s="309"/>
      <c r="Q26" s="309"/>
    </row>
    <row r="27" spans="1:17" x14ac:dyDescent="0.25">
      <c r="A27" s="302"/>
      <c r="B27" s="307"/>
      <c r="C27" s="307"/>
      <c r="D27" s="303"/>
      <c r="E27" s="297" t="s">
        <v>69</v>
      </c>
      <c r="F27" s="294" t="s">
        <v>75</v>
      </c>
      <c r="G27" s="310" t="s">
        <v>70</v>
      </c>
      <c r="H27" s="311"/>
      <c r="I27" s="297" t="s">
        <v>69</v>
      </c>
      <c r="J27" s="294" t="s">
        <v>76</v>
      </c>
      <c r="K27" s="294" t="s">
        <v>70</v>
      </c>
      <c r="L27" s="312"/>
      <c r="M27" s="313"/>
      <c r="N27" s="297" t="s">
        <v>72</v>
      </c>
      <c r="O27" s="294" t="s">
        <v>73</v>
      </c>
      <c r="P27" s="300" t="s">
        <v>74</v>
      </c>
      <c r="Q27" s="301"/>
    </row>
    <row r="28" spans="1:17" x14ac:dyDescent="0.25">
      <c r="A28" s="302"/>
      <c r="B28" s="307"/>
      <c r="C28" s="307"/>
      <c r="D28" s="303"/>
      <c r="E28" s="298"/>
      <c r="F28" s="295"/>
      <c r="G28" s="312"/>
      <c r="H28" s="313"/>
      <c r="I28" s="298"/>
      <c r="J28" s="295"/>
      <c r="K28" s="295"/>
      <c r="L28" s="312"/>
      <c r="M28" s="313"/>
      <c r="N28" s="298"/>
      <c r="O28" s="295"/>
      <c r="P28" s="302"/>
      <c r="Q28" s="303"/>
    </row>
    <row r="29" spans="1:17" x14ac:dyDescent="0.25">
      <c r="A29" s="304"/>
      <c r="B29" s="308"/>
      <c r="C29" s="308"/>
      <c r="D29" s="305"/>
      <c r="E29" s="299"/>
      <c r="F29" s="296"/>
      <c r="G29" s="314"/>
      <c r="H29" s="315"/>
      <c r="I29" s="299"/>
      <c r="J29" s="296"/>
      <c r="K29" s="296"/>
      <c r="L29" s="314"/>
      <c r="M29" s="315"/>
      <c r="N29" s="299"/>
      <c r="O29" s="296"/>
      <c r="P29" s="304"/>
      <c r="Q29" s="305"/>
    </row>
    <row r="30" spans="1:17" x14ac:dyDescent="0.25">
      <c r="A30" s="261" t="s">
        <v>4</v>
      </c>
      <c r="B30" s="290"/>
      <c r="C30" s="290"/>
      <c r="D30" s="291"/>
      <c r="E30" s="26"/>
      <c r="F30" s="148" t="e">
        <f>(E30/E36)</f>
        <v>#DIV/0!</v>
      </c>
      <c r="G30" s="292"/>
      <c r="H30" s="293"/>
      <c r="I30" s="26"/>
      <c r="J30" s="145" t="e">
        <f>(I30/I36)</f>
        <v>#DIV/0!</v>
      </c>
      <c r="K30" s="26"/>
      <c r="L30" s="292"/>
      <c r="M30" s="293"/>
      <c r="N30" s="26"/>
      <c r="O30" s="26"/>
      <c r="P30" s="292"/>
      <c r="Q30" s="293"/>
    </row>
    <row r="31" spans="1:17" x14ac:dyDescent="0.25">
      <c r="A31" s="261" t="s">
        <v>5</v>
      </c>
      <c r="B31" s="290"/>
      <c r="C31" s="290"/>
      <c r="D31" s="291"/>
      <c r="E31" s="26"/>
      <c r="F31" s="148" t="e">
        <f>(E31/E36)</f>
        <v>#DIV/0!</v>
      </c>
      <c r="G31" s="292"/>
      <c r="H31" s="293"/>
      <c r="I31" s="26"/>
      <c r="J31" s="145" t="e">
        <f>(I31/I36)</f>
        <v>#DIV/0!</v>
      </c>
      <c r="K31" s="26"/>
      <c r="L31" s="292"/>
      <c r="M31" s="293"/>
      <c r="N31" s="26"/>
      <c r="O31" s="26"/>
      <c r="P31" s="292"/>
      <c r="Q31" s="293"/>
    </row>
    <row r="32" spans="1:17" x14ac:dyDescent="0.25">
      <c r="A32" s="261" t="s">
        <v>6</v>
      </c>
      <c r="B32" s="290"/>
      <c r="C32" s="290"/>
      <c r="D32" s="291"/>
      <c r="E32" s="26"/>
      <c r="F32" s="148" t="e">
        <f>(E32/E36)</f>
        <v>#DIV/0!</v>
      </c>
      <c r="G32" s="292"/>
      <c r="H32" s="293"/>
      <c r="I32" s="26"/>
      <c r="J32" s="145" t="e">
        <f>(I32/I36)</f>
        <v>#DIV/0!</v>
      </c>
      <c r="K32" s="26"/>
      <c r="L32" s="292"/>
      <c r="M32" s="293"/>
      <c r="N32" s="26"/>
      <c r="O32" s="26"/>
      <c r="P32" s="292"/>
      <c r="Q32" s="293"/>
    </row>
    <row r="33" spans="1:17" x14ac:dyDescent="0.25">
      <c r="A33" s="261" t="s">
        <v>7</v>
      </c>
      <c r="B33" s="290"/>
      <c r="C33" s="290"/>
      <c r="D33" s="291"/>
      <c r="E33" s="26"/>
      <c r="F33" s="148" t="e">
        <f>(E33/E36)</f>
        <v>#DIV/0!</v>
      </c>
      <c r="G33" s="292"/>
      <c r="H33" s="293"/>
      <c r="I33" s="26"/>
      <c r="J33" s="145" t="e">
        <f>(I33/I36)</f>
        <v>#DIV/0!</v>
      </c>
      <c r="K33" s="26"/>
      <c r="L33" s="292"/>
      <c r="M33" s="293"/>
      <c r="N33" s="26"/>
      <c r="O33" s="26"/>
      <c r="P33" s="292"/>
      <c r="Q33" s="293"/>
    </row>
    <row r="34" spans="1:17" x14ac:dyDescent="0.25">
      <c r="A34" s="261" t="s">
        <v>62</v>
      </c>
      <c r="B34" s="290"/>
      <c r="C34" s="290"/>
      <c r="D34" s="291"/>
      <c r="E34" s="26"/>
      <c r="F34" s="148" t="e">
        <f>(E34/E36)</f>
        <v>#DIV/0!</v>
      </c>
      <c r="G34" s="292"/>
      <c r="H34" s="293"/>
      <c r="I34" s="26"/>
      <c r="J34" s="145" t="e">
        <f>(I34/I36)</f>
        <v>#DIV/0!</v>
      </c>
      <c r="K34" s="26"/>
      <c r="L34" s="292"/>
      <c r="M34" s="293"/>
      <c r="N34" s="26"/>
      <c r="O34" s="26"/>
      <c r="P34" s="292"/>
      <c r="Q34" s="293"/>
    </row>
    <row r="35" spans="1:17" x14ac:dyDescent="0.25">
      <c r="A35" s="261" t="s">
        <v>80</v>
      </c>
      <c r="B35" s="290"/>
      <c r="C35" s="290"/>
      <c r="D35" s="291"/>
      <c r="E35" s="26"/>
      <c r="F35" s="148" t="e">
        <f>(E35/E36)</f>
        <v>#DIV/0!</v>
      </c>
      <c r="G35" s="292"/>
      <c r="H35" s="293"/>
      <c r="I35" s="26"/>
      <c r="J35" s="145" t="e">
        <f>(I35/I36)</f>
        <v>#DIV/0!</v>
      </c>
      <c r="K35" s="26"/>
      <c r="L35" s="292"/>
      <c r="M35" s="293"/>
      <c r="N35" s="26"/>
      <c r="O35" s="26"/>
      <c r="P35" s="292"/>
      <c r="Q35" s="293"/>
    </row>
    <row r="36" spans="1:17" x14ac:dyDescent="0.25">
      <c r="A36" s="355" t="s">
        <v>68</v>
      </c>
      <c r="B36" s="356"/>
      <c r="C36" s="356"/>
      <c r="D36" s="357"/>
      <c r="E36" s="472">
        <f>SUM(E30:E35)</f>
        <v>0</v>
      </c>
      <c r="F36" s="469" t="e">
        <f>SUM(F30:F35)</f>
        <v>#DIV/0!</v>
      </c>
      <c r="G36" s="473">
        <f>SUM(G30:H35)</f>
        <v>0</v>
      </c>
      <c r="H36" s="474"/>
      <c r="I36" s="472">
        <f>SUM(I30:I35)</f>
        <v>0</v>
      </c>
      <c r="J36" s="476" t="e">
        <f>SUM(J30:J35)</f>
        <v>#DIV/0!</v>
      </c>
      <c r="K36" s="472">
        <f>SUM(K30:K35)</f>
        <v>0</v>
      </c>
      <c r="L36" s="473">
        <f>SUM(L30:M35)</f>
        <v>0</v>
      </c>
      <c r="M36" s="474"/>
      <c r="N36" s="472">
        <f>SUM(N30:N35)</f>
        <v>0</v>
      </c>
      <c r="O36" s="472">
        <f>SUM(O30:O35)</f>
        <v>0</v>
      </c>
      <c r="P36" s="473">
        <f>SUM(P30:Q35)</f>
        <v>0</v>
      </c>
      <c r="Q36" s="474"/>
    </row>
    <row r="38" spans="1:17" x14ac:dyDescent="0.25">
      <c r="A38" s="184" t="s">
        <v>81</v>
      </c>
      <c r="B38" s="184"/>
      <c r="C38" s="209"/>
      <c r="D38" s="209"/>
      <c r="E38" s="209"/>
      <c r="F38" s="209"/>
      <c r="G38" s="209"/>
      <c r="H38" s="209"/>
      <c r="I38" s="209"/>
      <c r="J38" s="209"/>
      <c r="K38" s="209"/>
    </row>
    <row r="39" spans="1:17" x14ac:dyDescent="0.25">
      <c r="C39" s="225"/>
      <c r="D39" s="225"/>
      <c r="E39" s="225"/>
      <c r="F39" s="225"/>
      <c r="G39" s="225"/>
      <c r="H39" s="225"/>
      <c r="I39" s="225"/>
      <c r="J39" s="225"/>
      <c r="K39" s="225"/>
      <c r="L39" s="12"/>
    </row>
    <row r="40" spans="1:17" x14ac:dyDescent="0.25">
      <c r="M40" s="208"/>
      <c r="N40" s="208"/>
      <c r="O40" s="208"/>
    </row>
    <row r="41" spans="1:17" x14ac:dyDescent="0.25">
      <c r="M41" s="209"/>
      <c r="N41" s="209"/>
      <c r="O41" s="209"/>
    </row>
    <row r="42" spans="1:17" x14ac:dyDescent="0.25">
      <c r="M42" s="210" t="s">
        <v>54</v>
      </c>
      <c r="N42" s="210"/>
      <c r="O42" s="210"/>
    </row>
  </sheetData>
  <scenarios current="0" show="0">
    <scenario name="#DIV/0!" locked="1" count="10" user="Joško Lugović" comment="Created by Joško Lugović on 10.1.2018">
      <inputCells r="F13" val="#DIV/0!"/>
      <inputCells r="F14" val="#DIV/0!"/>
      <inputCells r="F15" val="#DIV/0!"/>
      <inputCells r="F16" val="#DIV/0!"/>
      <inputCells r="F17" val="#DIV/0!"/>
      <inputCells r="F18" val="#DIV/0!"/>
      <inputCells r="F19" val="#DIV/0!"/>
      <inputCells r="F20" val="#DIV/0!"/>
      <inputCells r="F21" val="#DIV/0!"/>
      <inputCells r="F22" val="#DIV/0!"/>
    </scenario>
  </scenarios>
  <customSheetViews>
    <customSheetView guid="{99D9CCFE-E4B6-4398-91B0-72BD82D3597A}" scale="90" showPageBreaks="1" printArea="1">
      <selection activeCell="I42" sqref="I42"/>
      <pageMargins left="0.19685039370078741" right="0.19685039370078741" top="0.19685039370078741" bottom="0.19685039370078741" header="0.31496062992125984" footer="0.31496062992125984"/>
      <pageSetup paperSize="9" scale="90" orientation="landscape" verticalDpi="0" r:id="rId1"/>
    </customSheetView>
  </customSheetViews>
  <mergeCells count="113">
    <mergeCell ref="A17:D17"/>
    <mergeCell ref="O1:Q3"/>
    <mergeCell ref="E10:E12"/>
    <mergeCell ref="F10:F12"/>
    <mergeCell ref="G10:H12"/>
    <mergeCell ref="I10:I12"/>
    <mergeCell ref="A13:D13"/>
    <mergeCell ref="A9:D12"/>
    <mergeCell ref="E9:H9"/>
    <mergeCell ref="I9:K9"/>
    <mergeCell ref="N9:Q9"/>
    <mergeCell ref="A8:Q8"/>
    <mergeCell ref="A5:C5"/>
    <mergeCell ref="M5:N5"/>
    <mergeCell ref="M7:N7"/>
    <mergeCell ref="P13:Q13"/>
    <mergeCell ref="P14:Q14"/>
    <mergeCell ref="P15:Q15"/>
    <mergeCell ref="G13:H13"/>
    <mergeCell ref="G14:H14"/>
    <mergeCell ref="G15:H15"/>
    <mergeCell ref="J10:J12"/>
    <mergeCell ref="K10:K12"/>
    <mergeCell ref="L13:M13"/>
    <mergeCell ref="L32:M32"/>
    <mergeCell ref="A23:D23"/>
    <mergeCell ref="L9:M12"/>
    <mergeCell ref="A20:D20"/>
    <mergeCell ref="N10:N12"/>
    <mergeCell ref="O10:O12"/>
    <mergeCell ref="P10:Q12"/>
    <mergeCell ref="G16:H16"/>
    <mergeCell ref="G17:H17"/>
    <mergeCell ref="G18:H18"/>
    <mergeCell ref="G19:H19"/>
    <mergeCell ref="A18:D18"/>
    <mergeCell ref="A19:D19"/>
    <mergeCell ref="A21:D21"/>
    <mergeCell ref="A22:D22"/>
    <mergeCell ref="G20:H20"/>
    <mergeCell ref="G21:H21"/>
    <mergeCell ref="G22:H22"/>
    <mergeCell ref="P17:Q17"/>
    <mergeCell ref="P18:Q18"/>
    <mergeCell ref="L18:M18"/>
    <mergeCell ref="A14:D14"/>
    <mergeCell ref="A15:D15"/>
    <mergeCell ref="A16:D16"/>
    <mergeCell ref="P20:Q20"/>
    <mergeCell ref="P21:Q21"/>
    <mergeCell ref="P22:Q22"/>
    <mergeCell ref="G23:H23"/>
    <mergeCell ref="E27:E29"/>
    <mergeCell ref="F27:F29"/>
    <mergeCell ref="G27:H29"/>
    <mergeCell ref="I27:I29"/>
    <mergeCell ref="L14:M14"/>
    <mergeCell ref="L15:M15"/>
    <mergeCell ref="L16:M16"/>
    <mergeCell ref="L17:M17"/>
    <mergeCell ref="L19:M19"/>
    <mergeCell ref="L20:M20"/>
    <mergeCell ref="L21:M21"/>
    <mergeCell ref="L22:M22"/>
    <mergeCell ref="P16:Q16"/>
    <mergeCell ref="M42:O42"/>
    <mergeCell ref="P31:Q31"/>
    <mergeCell ref="A31:D31"/>
    <mergeCell ref="A32:D32"/>
    <mergeCell ref="A33:D33"/>
    <mergeCell ref="A34:D34"/>
    <mergeCell ref="G30:H30"/>
    <mergeCell ref="G31:H31"/>
    <mergeCell ref="G32:H32"/>
    <mergeCell ref="G33:H33"/>
    <mergeCell ref="L30:M30"/>
    <mergeCell ref="A30:D30"/>
    <mergeCell ref="P30:Q30"/>
    <mergeCell ref="P36:Q36"/>
    <mergeCell ref="A38:B38"/>
    <mergeCell ref="C38:K38"/>
    <mergeCell ref="C39:K39"/>
    <mergeCell ref="M40:O41"/>
    <mergeCell ref="L36:M36"/>
    <mergeCell ref="A36:D36"/>
    <mergeCell ref="G36:H36"/>
    <mergeCell ref="L31:M31"/>
    <mergeCell ref="L34:M34"/>
    <mergeCell ref="L35:M35"/>
    <mergeCell ref="D5:K5"/>
    <mergeCell ref="O5:P5"/>
    <mergeCell ref="A35:D35"/>
    <mergeCell ref="G34:H34"/>
    <mergeCell ref="P32:Q32"/>
    <mergeCell ref="P33:Q33"/>
    <mergeCell ref="P34:Q34"/>
    <mergeCell ref="P35:Q35"/>
    <mergeCell ref="G35:H35"/>
    <mergeCell ref="J27:J29"/>
    <mergeCell ref="K27:K29"/>
    <mergeCell ref="N27:N29"/>
    <mergeCell ref="O27:O29"/>
    <mergeCell ref="P27:Q29"/>
    <mergeCell ref="A25:Q25"/>
    <mergeCell ref="A26:D29"/>
    <mergeCell ref="E26:H26"/>
    <mergeCell ref="I26:K26"/>
    <mergeCell ref="L26:M29"/>
    <mergeCell ref="N26:Q26"/>
    <mergeCell ref="L33:M33"/>
    <mergeCell ref="L23:M23"/>
    <mergeCell ref="P23:Q23"/>
    <mergeCell ref="P19:Q19"/>
  </mergeCells>
  <conditionalFormatting sqref="I2">
    <cfRule type="containsText" dxfId="47" priority="22" operator="containsText" text="#DIV/0!">
      <formula>NOT(ISERROR(SEARCH("#DIV/0!",I2)))</formula>
    </cfRule>
    <cfRule type="containsText" dxfId="46" priority="23" operator="containsText" text="#DIV/0!">
      <formula>NOT(ISERROR(SEARCH("#DIV/0!",I2)))</formula>
    </cfRule>
  </conditionalFormatting>
  <conditionalFormatting sqref="N18">
    <cfRule type="expression" dxfId="45" priority="13">
      <formula>#DIV/0!</formula>
    </cfRule>
  </conditionalFormatting>
  <conditionalFormatting sqref="F13:F23">
    <cfRule type="cellIs" dxfId="44" priority="12" operator="greaterThan">
      <formula>0.001</formula>
    </cfRule>
  </conditionalFormatting>
  <conditionalFormatting sqref="F13">
    <cfRule type="cellIs" priority="11" operator="greaterThan">
      <formula>0.001</formula>
    </cfRule>
  </conditionalFormatting>
  <conditionalFormatting sqref="J13:J23">
    <cfRule type="cellIs" dxfId="43" priority="9" operator="greaterThan">
      <formula>0.001</formula>
    </cfRule>
    <cfRule type="cellIs" priority="10" operator="greaterThan">
      <formula>0.0001</formula>
    </cfRule>
  </conditionalFormatting>
  <conditionalFormatting sqref="F30:F36">
    <cfRule type="cellIs" dxfId="42" priority="8" operator="greaterThan">
      <formula>0.0001</formula>
    </cfRule>
  </conditionalFormatting>
  <conditionalFormatting sqref="J30:J36">
    <cfRule type="cellIs" dxfId="41" priority="7" operator="greaterThan">
      <formula>0.0001</formula>
    </cfRule>
  </conditionalFormatting>
  <conditionalFormatting sqref="E23:Q23">
    <cfRule type="cellIs" dxfId="40" priority="6" operator="greaterThan">
      <formula>0.0001</formula>
    </cfRule>
    <cfRule type="cellIs" dxfId="39" priority="4" operator="greaterThan">
      <formula>0.0001</formula>
    </cfRule>
  </conditionalFormatting>
  <conditionalFormatting sqref="E36:Q36">
    <cfRule type="cellIs" dxfId="38" priority="5" operator="greaterThan">
      <formula>0.0001</formula>
    </cfRule>
    <cfRule type="cellIs" dxfId="37" priority="3" operator="greaterThan">
      <formula>0.00001</formula>
    </cfRule>
  </conditionalFormatting>
  <conditionalFormatting sqref="D5:K5">
    <cfRule type="cellIs" dxfId="23" priority="2" operator="greaterThan">
      <formula>0.0001</formula>
    </cfRule>
    <cfRule type="cellIs" dxfId="24" priority="1" operator="greaterThan">
      <formula>0.0001</formula>
    </cfRule>
  </conditionalFormatting>
  <pageMargins left="0.19685039370078741" right="0.19685039370078741" top="0.19685039370078741" bottom="0.19685039370078741" header="0.31496062992125984" footer="0.31496062992125984"/>
  <pageSetup paperSize="9" scale="90" orientation="landscape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90" zoomScaleNormal="90" workbookViewId="0">
      <selection activeCell="D5" sqref="D5:K5"/>
    </sheetView>
  </sheetViews>
  <sheetFormatPr defaultRowHeight="15" x14ac:dyDescent="0.25"/>
  <cols>
    <col min="2" max="2" width="4.42578125" customWidth="1"/>
    <col min="4" max="4" width="10.42578125" customWidth="1"/>
    <col min="5" max="5" width="12.85546875" customWidth="1"/>
    <col min="8" max="8" width="4.140625" customWidth="1"/>
    <col min="9" max="9" width="11.85546875" customWidth="1"/>
    <col min="11" max="11" width="13.85546875" customWidth="1"/>
    <col min="13" max="13" width="7" customWidth="1"/>
    <col min="14" max="14" width="12.140625" customWidth="1"/>
    <col min="15" max="15" width="13.5703125" customWidth="1"/>
    <col min="17" max="17" width="5.28515625" customWidth="1"/>
  </cols>
  <sheetData>
    <row r="1" spans="1:18" x14ac:dyDescent="0.25">
      <c r="L1" s="18"/>
      <c r="M1" s="1"/>
      <c r="N1" s="20"/>
      <c r="O1" s="319" t="s">
        <v>334</v>
      </c>
      <c r="P1" s="320"/>
      <c r="Q1" s="320"/>
    </row>
    <row r="2" spans="1:18" ht="15" customHeight="1" x14ac:dyDescent="0.25">
      <c r="C2" s="14" t="s">
        <v>367</v>
      </c>
      <c r="L2" s="1"/>
      <c r="M2" s="1"/>
      <c r="N2" s="20"/>
      <c r="O2" s="320"/>
      <c r="P2" s="320"/>
      <c r="Q2" s="320"/>
    </row>
    <row r="3" spans="1:18" ht="9.75" customHeight="1" x14ac:dyDescent="0.25">
      <c r="L3" s="19"/>
      <c r="M3" s="19"/>
      <c r="N3" s="19"/>
      <c r="O3" s="321"/>
      <c r="P3" s="321"/>
      <c r="Q3" s="321"/>
    </row>
    <row r="4" spans="1:18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"/>
    </row>
    <row r="5" spans="1:18" ht="15" customHeight="1" x14ac:dyDescent="0.25">
      <c r="A5" s="322" t="s">
        <v>55</v>
      </c>
      <c r="B5" s="322"/>
      <c r="C5" s="322"/>
      <c r="D5" s="558">
        <f>Zahtjev!A6</f>
        <v>0</v>
      </c>
      <c r="E5" s="558"/>
      <c r="F5" s="558"/>
      <c r="G5" s="558"/>
      <c r="H5" s="558"/>
      <c r="I5" s="558"/>
      <c r="J5" s="558"/>
      <c r="K5" s="558"/>
      <c r="L5" s="16"/>
      <c r="M5" s="323" t="s">
        <v>56</v>
      </c>
      <c r="N5" s="323"/>
      <c r="O5" s="250"/>
      <c r="P5" s="250"/>
      <c r="Q5" s="12"/>
      <c r="R5" s="12"/>
    </row>
    <row r="6" spans="1:18" ht="13.5" customHeight="1" x14ac:dyDescent="0.25">
      <c r="A6" s="21"/>
      <c r="B6" s="21"/>
      <c r="C6" s="21"/>
      <c r="D6" s="12"/>
      <c r="E6" s="12"/>
      <c r="F6" s="12"/>
      <c r="G6" s="12"/>
      <c r="H6" s="12"/>
      <c r="I6" s="12"/>
      <c r="J6" s="16"/>
      <c r="K6" s="16"/>
      <c r="L6" s="16"/>
      <c r="M6" s="16"/>
      <c r="N6" s="16"/>
      <c r="O6" s="16"/>
      <c r="Q6" s="12"/>
      <c r="R6" s="12"/>
    </row>
    <row r="7" spans="1:18" x14ac:dyDescent="0.25">
      <c r="A7" s="14" t="s">
        <v>397</v>
      </c>
      <c r="F7" s="14" t="s">
        <v>174</v>
      </c>
      <c r="G7" s="14" t="s">
        <v>175</v>
      </c>
      <c r="J7" s="17"/>
      <c r="K7" s="17"/>
      <c r="L7" s="17"/>
      <c r="M7" s="17"/>
      <c r="N7" s="17"/>
      <c r="O7" s="17"/>
      <c r="P7" s="14" t="s">
        <v>86</v>
      </c>
    </row>
    <row r="8" spans="1:18" x14ac:dyDescent="0.25">
      <c r="A8" s="287" t="s">
        <v>82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9"/>
    </row>
    <row r="9" spans="1:18" ht="15" customHeight="1" x14ac:dyDescent="0.25">
      <c r="A9" s="300" t="s">
        <v>83</v>
      </c>
      <c r="B9" s="306"/>
      <c r="C9" s="306"/>
      <c r="D9" s="301"/>
      <c r="E9" s="309" t="s">
        <v>59</v>
      </c>
      <c r="F9" s="309"/>
      <c r="G9" s="309"/>
      <c r="H9" s="309"/>
      <c r="I9" s="309" t="s">
        <v>60</v>
      </c>
      <c r="J9" s="309"/>
      <c r="K9" s="309"/>
      <c r="L9" s="310" t="s">
        <v>84</v>
      </c>
      <c r="M9" s="311"/>
      <c r="N9" s="309" t="s">
        <v>85</v>
      </c>
      <c r="O9" s="309"/>
      <c r="P9" s="309"/>
      <c r="Q9" s="309"/>
    </row>
    <row r="10" spans="1:18" ht="15" customHeight="1" x14ac:dyDescent="0.25">
      <c r="A10" s="302"/>
      <c r="B10" s="307"/>
      <c r="C10" s="307"/>
      <c r="D10" s="303"/>
      <c r="E10" s="297" t="s">
        <v>69</v>
      </c>
      <c r="F10" s="294" t="s">
        <v>75</v>
      </c>
      <c r="G10" s="310" t="s">
        <v>70</v>
      </c>
      <c r="H10" s="311"/>
      <c r="I10" s="297" t="s">
        <v>69</v>
      </c>
      <c r="J10" s="294" t="s">
        <v>76</v>
      </c>
      <c r="K10" s="294" t="s">
        <v>70</v>
      </c>
      <c r="L10" s="312"/>
      <c r="M10" s="313"/>
      <c r="N10" s="297" t="s">
        <v>72</v>
      </c>
      <c r="O10" s="294" t="s">
        <v>73</v>
      </c>
      <c r="P10" s="300" t="s">
        <v>74</v>
      </c>
      <c r="Q10" s="301"/>
    </row>
    <row r="11" spans="1:18" x14ac:dyDescent="0.25">
      <c r="A11" s="302"/>
      <c r="B11" s="307"/>
      <c r="C11" s="307"/>
      <c r="D11" s="303"/>
      <c r="E11" s="298"/>
      <c r="F11" s="295"/>
      <c r="G11" s="312"/>
      <c r="H11" s="313"/>
      <c r="I11" s="298"/>
      <c r="J11" s="295"/>
      <c r="K11" s="295"/>
      <c r="L11" s="312"/>
      <c r="M11" s="313"/>
      <c r="N11" s="298"/>
      <c r="O11" s="295"/>
      <c r="P11" s="302"/>
      <c r="Q11" s="303"/>
    </row>
    <row r="12" spans="1:18" x14ac:dyDescent="0.25">
      <c r="A12" s="304"/>
      <c r="B12" s="308"/>
      <c r="C12" s="308"/>
      <c r="D12" s="305"/>
      <c r="E12" s="299"/>
      <c r="F12" s="296"/>
      <c r="G12" s="314"/>
      <c r="H12" s="315"/>
      <c r="I12" s="299"/>
      <c r="J12" s="296"/>
      <c r="K12" s="296"/>
      <c r="L12" s="314"/>
      <c r="M12" s="315"/>
      <c r="N12" s="299"/>
      <c r="O12" s="296"/>
      <c r="P12" s="304"/>
      <c r="Q12" s="305"/>
    </row>
    <row r="13" spans="1:18" s="24" customFormat="1" x14ac:dyDescent="0.25">
      <c r="A13" s="336" t="s">
        <v>87</v>
      </c>
      <c r="B13" s="337"/>
      <c r="C13" s="337"/>
      <c r="D13" s="338"/>
      <c r="E13" s="25"/>
      <c r="F13" s="27"/>
      <c r="G13" s="28"/>
      <c r="H13" s="29"/>
      <c r="I13" s="25"/>
      <c r="J13" s="27"/>
      <c r="K13" s="30"/>
      <c r="L13" s="342"/>
      <c r="M13" s="343"/>
      <c r="N13" s="25"/>
      <c r="O13" s="30"/>
      <c r="P13" s="327"/>
      <c r="Q13" s="328"/>
    </row>
    <row r="14" spans="1:18" x14ac:dyDescent="0.25">
      <c r="A14" s="316" t="s">
        <v>4</v>
      </c>
      <c r="B14" s="317"/>
      <c r="C14" s="317"/>
      <c r="D14" s="318"/>
      <c r="E14" s="26"/>
      <c r="F14" s="146" t="e">
        <f>(E14/E25)</f>
        <v>#DIV/0!</v>
      </c>
      <c r="G14" s="292"/>
      <c r="H14" s="293"/>
      <c r="I14" s="26"/>
      <c r="J14" s="146" t="e">
        <f>(I14/I25)</f>
        <v>#DIV/0!</v>
      </c>
      <c r="K14" s="26"/>
      <c r="L14" s="292"/>
      <c r="M14" s="293"/>
      <c r="N14" s="26"/>
      <c r="O14" s="26"/>
      <c r="P14" s="325"/>
      <c r="Q14" s="326"/>
    </row>
    <row r="15" spans="1:18" x14ac:dyDescent="0.25">
      <c r="A15" s="316" t="s">
        <v>5</v>
      </c>
      <c r="B15" s="317"/>
      <c r="C15" s="317"/>
      <c r="D15" s="318"/>
      <c r="E15" s="26"/>
      <c r="F15" s="146" t="e">
        <f>(E15/E25)</f>
        <v>#DIV/0!</v>
      </c>
      <c r="G15" s="292"/>
      <c r="H15" s="293"/>
      <c r="I15" s="26"/>
      <c r="J15" s="146" t="e">
        <f>(I15/I25)</f>
        <v>#DIV/0!</v>
      </c>
      <c r="K15" s="26"/>
      <c r="L15" s="292"/>
      <c r="M15" s="293"/>
      <c r="N15" s="26"/>
      <c r="O15" s="26"/>
      <c r="P15" s="325"/>
      <c r="Q15" s="326"/>
    </row>
    <row r="16" spans="1:18" x14ac:dyDescent="0.25">
      <c r="A16" s="316" t="s">
        <v>6</v>
      </c>
      <c r="B16" s="317"/>
      <c r="C16" s="317"/>
      <c r="D16" s="318"/>
      <c r="E16" s="26"/>
      <c r="F16" s="146" t="e">
        <f>(E16/E25)</f>
        <v>#DIV/0!</v>
      </c>
      <c r="G16" s="292"/>
      <c r="H16" s="293"/>
      <c r="I16" s="26"/>
      <c r="J16" s="146" t="e">
        <f>(I16/I25)</f>
        <v>#DIV/0!</v>
      </c>
      <c r="K16" s="26"/>
      <c r="L16" s="292"/>
      <c r="M16" s="293"/>
      <c r="N16" s="26"/>
      <c r="O16" s="26"/>
      <c r="P16" s="325"/>
      <c r="Q16" s="326"/>
    </row>
    <row r="17" spans="1:20" x14ac:dyDescent="0.25">
      <c r="A17" s="316" t="s">
        <v>7</v>
      </c>
      <c r="B17" s="317"/>
      <c r="C17" s="317"/>
      <c r="D17" s="318"/>
      <c r="E17" s="26"/>
      <c r="F17" s="146" t="e">
        <f>(E17/E25)</f>
        <v>#DIV/0!</v>
      </c>
      <c r="G17" s="292"/>
      <c r="H17" s="293"/>
      <c r="I17" s="26"/>
      <c r="J17" s="146" t="e">
        <f>(I17/I25)</f>
        <v>#DIV/0!</v>
      </c>
      <c r="K17" s="26"/>
      <c r="L17" s="292"/>
      <c r="M17" s="293"/>
      <c r="N17" s="26"/>
      <c r="O17" s="26"/>
      <c r="P17" s="325"/>
      <c r="Q17" s="326"/>
    </row>
    <row r="18" spans="1:20" x14ac:dyDescent="0.25">
      <c r="A18" s="316" t="s">
        <v>62</v>
      </c>
      <c r="B18" s="317"/>
      <c r="C18" s="317"/>
      <c r="D18" s="318"/>
      <c r="E18" s="26"/>
      <c r="F18" s="146" t="e">
        <f>(E18/E25)</f>
        <v>#DIV/0!</v>
      </c>
      <c r="G18" s="292"/>
      <c r="H18" s="293"/>
      <c r="I18" s="26"/>
      <c r="J18" s="146" t="e">
        <f>(I18/I25)</f>
        <v>#DIV/0!</v>
      </c>
      <c r="K18" s="26"/>
      <c r="L18" s="292"/>
      <c r="M18" s="293"/>
      <c r="N18" s="26"/>
      <c r="O18" s="26"/>
      <c r="P18" s="325"/>
      <c r="Q18" s="326"/>
    </row>
    <row r="19" spans="1:20" x14ac:dyDescent="0.25">
      <c r="A19" s="316" t="s">
        <v>63</v>
      </c>
      <c r="B19" s="317"/>
      <c r="C19" s="317"/>
      <c r="D19" s="318"/>
      <c r="E19" s="26"/>
      <c r="F19" s="146" t="e">
        <f>(E19/E25)</f>
        <v>#DIV/0!</v>
      </c>
      <c r="G19" s="292"/>
      <c r="H19" s="293"/>
      <c r="I19" s="26"/>
      <c r="J19" s="146" t="e">
        <f>(I19/I25)</f>
        <v>#DIV/0!</v>
      </c>
      <c r="K19" s="26"/>
      <c r="L19" s="292"/>
      <c r="M19" s="293"/>
      <c r="N19" s="26"/>
      <c r="O19" s="26"/>
      <c r="P19" s="325"/>
      <c r="Q19" s="326"/>
    </row>
    <row r="20" spans="1:20" x14ac:dyDescent="0.25">
      <c r="A20" s="316" t="s">
        <v>64</v>
      </c>
      <c r="B20" s="317"/>
      <c r="C20" s="317"/>
      <c r="D20" s="318"/>
      <c r="E20" s="26"/>
      <c r="F20" s="146" t="e">
        <f>(E20/E25)</f>
        <v>#DIV/0!</v>
      </c>
      <c r="G20" s="292"/>
      <c r="H20" s="293"/>
      <c r="I20" s="26"/>
      <c r="J20" s="146" t="e">
        <f>(I20/I25)</f>
        <v>#DIV/0!</v>
      </c>
      <c r="K20" s="26"/>
      <c r="L20" s="292"/>
      <c r="M20" s="293"/>
      <c r="N20" s="26"/>
      <c r="O20" s="26"/>
      <c r="P20" s="325"/>
      <c r="Q20" s="326"/>
    </row>
    <row r="21" spans="1:20" x14ac:dyDescent="0.25">
      <c r="A21" s="316" t="s">
        <v>65</v>
      </c>
      <c r="B21" s="317"/>
      <c r="C21" s="317"/>
      <c r="D21" s="318"/>
      <c r="E21" s="26"/>
      <c r="F21" s="146" t="e">
        <f>(E21/E25)</f>
        <v>#DIV/0!</v>
      </c>
      <c r="G21" s="292"/>
      <c r="H21" s="293"/>
      <c r="I21" s="26"/>
      <c r="J21" s="146" t="e">
        <f>(I21/I25)</f>
        <v>#DIV/0!</v>
      </c>
      <c r="K21" s="26"/>
      <c r="L21" s="292"/>
      <c r="M21" s="293"/>
      <c r="N21" s="26"/>
      <c r="O21" s="26"/>
      <c r="P21" s="325"/>
      <c r="Q21" s="326"/>
    </row>
    <row r="22" spans="1:20" x14ac:dyDescent="0.25">
      <c r="A22" s="316" t="s">
        <v>66</v>
      </c>
      <c r="B22" s="317"/>
      <c r="C22" s="317"/>
      <c r="D22" s="318"/>
      <c r="E22" s="26"/>
      <c r="F22" s="146" t="e">
        <f>(E22/E25)</f>
        <v>#DIV/0!</v>
      </c>
      <c r="G22" s="292"/>
      <c r="H22" s="293"/>
      <c r="I22" s="26"/>
      <c r="J22" s="146" t="e">
        <f>(I22/I25)</f>
        <v>#DIV/0!</v>
      </c>
      <c r="K22" s="26"/>
      <c r="L22" s="292"/>
      <c r="M22" s="293"/>
      <c r="N22" s="26"/>
      <c r="O22" s="26"/>
      <c r="P22" s="325"/>
      <c r="Q22" s="326"/>
    </row>
    <row r="23" spans="1:20" x14ac:dyDescent="0.25">
      <c r="A23" s="316" t="s">
        <v>88</v>
      </c>
      <c r="B23" s="317"/>
      <c r="C23" s="317"/>
      <c r="D23" s="318"/>
      <c r="E23" s="26"/>
      <c r="F23" s="146" t="e">
        <f>(E23/E25)</f>
        <v>#DIV/0!</v>
      </c>
      <c r="G23" s="292"/>
      <c r="H23" s="293"/>
      <c r="I23" s="26"/>
      <c r="J23" s="146" t="e">
        <f>(I23/I25)</f>
        <v>#DIV/0!</v>
      </c>
      <c r="K23" s="26"/>
      <c r="L23" s="292"/>
      <c r="M23" s="293"/>
      <c r="N23" s="26"/>
      <c r="O23" s="26"/>
      <c r="P23" s="325"/>
      <c r="Q23" s="326"/>
      <c r="T23" s="559"/>
    </row>
    <row r="24" spans="1:20" x14ac:dyDescent="0.25">
      <c r="A24" s="339" t="s">
        <v>89</v>
      </c>
      <c r="B24" s="340"/>
      <c r="C24" s="340"/>
      <c r="D24" s="341"/>
      <c r="E24" s="26"/>
      <c r="F24" s="146" t="e">
        <f>(E24/E25)</f>
        <v>#DIV/0!</v>
      </c>
      <c r="G24" s="292"/>
      <c r="H24" s="293"/>
      <c r="I24" s="26"/>
      <c r="J24" s="146" t="e">
        <f>(I24/I25)</f>
        <v>#DIV/0!</v>
      </c>
      <c r="K24" s="26"/>
      <c r="L24" s="292"/>
      <c r="M24" s="293"/>
      <c r="N24" s="26"/>
      <c r="O24" s="26"/>
      <c r="P24" s="325"/>
      <c r="Q24" s="326"/>
    </row>
    <row r="25" spans="1:20" x14ac:dyDescent="0.25">
      <c r="A25" s="468" t="s">
        <v>68</v>
      </c>
      <c r="B25" s="468"/>
      <c r="C25" s="468"/>
      <c r="D25" s="468"/>
      <c r="E25" s="477">
        <f>SUM(E14:E24)</f>
        <v>0</v>
      </c>
      <c r="F25" s="475" t="e">
        <f>SUM(F14:F24)</f>
        <v>#DIV/0!</v>
      </c>
      <c r="G25" s="478">
        <f>SUM(G14:H23)</f>
        <v>0</v>
      </c>
      <c r="H25" s="479"/>
      <c r="I25" s="477">
        <f>SUM(I14:I24)</f>
        <v>0</v>
      </c>
      <c r="J25" s="475" t="e">
        <f>SUM(J14:J24)</f>
        <v>#DIV/0!</v>
      </c>
      <c r="K25" s="477">
        <f>SUM(K14:K23)</f>
        <v>0</v>
      </c>
      <c r="L25" s="478">
        <f>SUM(L14:M23)</f>
        <v>0</v>
      </c>
      <c r="M25" s="479"/>
      <c r="N25" s="477">
        <f>SUM(N14:N23)</f>
        <v>0</v>
      </c>
      <c r="O25" s="477">
        <f>SUM(O14:O23)</f>
        <v>0</v>
      </c>
      <c r="P25" s="478">
        <f>SUM(P14:Q23)</f>
        <v>0</v>
      </c>
      <c r="Q25" s="479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10" t="s">
        <v>90</v>
      </c>
      <c r="N26" s="210"/>
      <c r="O26" s="344" t="s">
        <v>91</v>
      </c>
      <c r="P26" s="344"/>
      <c r="Q26" s="344"/>
    </row>
    <row r="27" spans="1:20" s="61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42"/>
      <c r="N27" s="142"/>
      <c r="O27" s="143"/>
      <c r="P27" s="143"/>
      <c r="Q27" s="143"/>
    </row>
    <row r="29" spans="1:20" x14ac:dyDescent="0.25">
      <c r="A29" s="287" t="s">
        <v>92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9"/>
    </row>
    <row r="30" spans="1:20" s="24" customFormat="1" x14ac:dyDescent="0.25">
      <c r="A30" s="300" t="s">
        <v>93</v>
      </c>
      <c r="B30" s="306"/>
      <c r="C30" s="306"/>
      <c r="D30" s="301"/>
      <c r="E30" s="331" t="s">
        <v>94</v>
      </c>
      <c r="F30" s="332"/>
      <c r="G30" s="331" t="s">
        <v>95</v>
      </c>
      <c r="H30" s="332"/>
      <c r="I30" s="331" t="s">
        <v>96</v>
      </c>
      <c r="J30" s="332"/>
      <c r="K30" s="329" t="s">
        <v>97</v>
      </c>
      <c r="L30" s="329" t="s">
        <v>98</v>
      </c>
      <c r="M30" s="300" t="s">
        <v>99</v>
      </c>
      <c r="N30" s="301"/>
    </row>
    <row r="31" spans="1:20" s="24" customFormat="1" x14ac:dyDescent="0.25">
      <c r="A31" s="304"/>
      <c r="B31" s="308"/>
      <c r="C31" s="308"/>
      <c r="D31" s="305"/>
      <c r="E31" s="333"/>
      <c r="F31" s="334"/>
      <c r="G31" s="333"/>
      <c r="H31" s="334"/>
      <c r="I31" s="333"/>
      <c r="J31" s="334"/>
      <c r="K31" s="330"/>
      <c r="L31" s="330"/>
      <c r="M31" s="304"/>
      <c r="N31" s="305"/>
    </row>
    <row r="32" spans="1:20" x14ac:dyDescent="0.25">
      <c r="A32" s="316" t="s">
        <v>100</v>
      </c>
      <c r="B32" s="317"/>
      <c r="C32" s="317"/>
      <c r="D32" s="318"/>
      <c r="E32" s="292"/>
      <c r="F32" s="293"/>
      <c r="G32" s="292"/>
      <c r="H32" s="293"/>
      <c r="I32" s="292"/>
      <c r="J32" s="293"/>
      <c r="K32" s="26"/>
      <c r="L32" s="26"/>
      <c r="M32" s="335"/>
      <c r="N32" s="335"/>
    </row>
    <row r="33" spans="1:15" x14ac:dyDescent="0.25">
      <c r="A33" s="316" t="s">
        <v>5</v>
      </c>
      <c r="B33" s="317"/>
      <c r="C33" s="317"/>
      <c r="D33" s="318"/>
      <c r="E33" s="292"/>
      <c r="F33" s="293"/>
      <c r="G33" s="292"/>
      <c r="H33" s="293"/>
      <c r="I33" s="292"/>
      <c r="J33" s="293"/>
      <c r="K33" s="26"/>
      <c r="L33" s="26"/>
      <c r="M33" s="292"/>
      <c r="N33" s="293"/>
    </row>
    <row r="34" spans="1:15" x14ac:dyDescent="0.25">
      <c r="A34" s="316" t="s">
        <v>6</v>
      </c>
      <c r="B34" s="317"/>
      <c r="C34" s="317"/>
      <c r="D34" s="318"/>
      <c r="E34" s="292"/>
      <c r="F34" s="293"/>
      <c r="G34" s="292"/>
      <c r="H34" s="293"/>
      <c r="I34" s="292"/>
      <c r="J34" s="293"/>
      <c r="K34" s="26"/>
      <c r="L34" s="26"/>
      <c r="M34" s="292"/>
      <c r="N34" s="293"/>
    </row>
    <row r="35" spans="1:15" x14ac:dyDescent="0.25">
      <c r="A35" s="316" t="s">
        <v>7</v>
      </c>
      <c r="B35" s="317"/>
      <c r="C35" s="317"/>
      <c r="D35" s="318"/>
      <c r="E35" s="292"/>
      <c r="F35" s="293"/>
      <c r="G35" s="292"/>
      <c r="H35" s="293"/>
      <c r="I35" s="292"/>
      <c r="J35" s="293"/>
      <c r="K35" s="26"/>
      <c r="L35" s="26"/>
      <c r="M35" s="292"/>
      <c r="N35" s="293"/>
    </row>
    <row r="36" spans="1:15" x14ac:dyDescent="0.25">
      <c r="A36" s="316" t="s">
        <v>101</v>
      </c>
      <c r="B36" s="317"/>
      <c r="C36" s="317"/>
      <c r="D36" s="318"/>
      <c r="E36" s="292"/>
      <c r="F36" s="293"/>
      <c r="G36" s="292"/>
      <c r="H36" s="293"/>
      <c r="I36" s="292"/>
      <c r="J36" s="293"/>
      <c r="K36" s="26"/>
      <c r="L36" s="26"/>
      <c r="M36" s="292"/>
      <c r="N36" s="293"/>
    </row>
    <row r="37" spans="1:15" x14ac:dyDescent="0.25">
      <c r="A37" s="480" t="s">
        <v>68</v>
      </c>
      <c r="B37" s="481"/>
      <c r="C37" s="481"/>
      <c r="D37" s="482"/>
      <c r="E37" s="483">
        <f>SUM(E32:F36)</f>
        <v>0</v>
      </c>
      <c r="F37" s="484"/>
      <c r="G37" s="483"/>
      <c r="H37" s="484"/>
      <c r="I37" s="483">
        <f>SUM(I32:J36)</f>
        <v>0</v>
      </c>
      <c r="J37" s="484"/>
      <c r="K37" s="485">
        <f>SUM(K32:K36)</f>
        <v>0</v>
      </c>
      <c r="L37" s="485"/>
      <c r="M37" s="483"/>
      <c r="N37" s="484"/>
    </row>
    <row r="39" spans="1:15" x14ac:dyDescent="0.25">
      <c r="A39" s="184" t="s">
        <v>81</v>
      </c>
      <c r="B39" s="184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5" x14ac:dyDescent="0.25">
      <c r="C40" s="225"/>
      <c r="D40" s="225"/>
      <c r="E40" s="225"/>
      <c r="F40" s="225"/>
      <c r="G40" s="225"/>
      <c r="H40" s="225"/>
      <c r="I40" s="225"/>
      <c r="J40" s="225"/>
      <c r="K40" s="225"/>
      <c r="L40" s="12"/>
    </row>
    <row r="41" spans="1:15" x14ac:dyDescent="0.25">
      <c r="M41" s="208"/>
      <c r="N41" s="208"/>
      <c r="O41" s="208"/>
    </row>
    <row r="42" spans="1:15" x14ac:dyDescent="0.25">
      <c r="M42" s="209"/>
      <c r="N42" s="209"/>
      <c r="O42" s="209"/>
    </row>
    <row r="43" spans="1:15" x14ac:dyDescent="0.25">
      <c r="M43" s="210" t="s">
        <v>54</v>
      </c>
      <c r="N43" s="210"/>
      <c r="O43" s="210"/>
    </row>
  </sheetData>
  <customSheetViews>
    <customSheetView guid="{99D9CCFE-E4B6-4398-91B0-72BD82D3597A}" scale="90" showPageBreaks="1" printArea="1">
      <selection activeCell="E6" sqref="E6"/>
      <pageMargins left="0.31496062992125984" right="0.31496062992125984" top="0.35433070866141736" bottom="0.35433070866141736" header="0.31496062992125984" footer="0.31496062992125984"/>
      <pageSetup paperSize="9" scale="85" orientation="landscape" r:id="rId1"/>
    </customSheetView>
  </customSheetViews>
  <mergeCells count="116">
    <mergeCell ref="M41:O42"/>
    <mergeCell ref="M43:O43"/>
    <mergeCell ref="A13:D13"/>
    <mergeCell ref="A24:D24"/>
    <mergeCell ref="G24:H24"/>
    <mergeCell ref="L13:M13"/>
    <mergeCell ref="L24:M24"/>
    <mergeCell ref="M26:N26"/>
    <mergeCell ref="O26:Q26"/>
    <mergeCell ref="A30:D31"/>
    <mergeCell ref="A32:D32"/>
    <mergeCell ref="E32:F32"/>
    <mergeCell ref="E33:F33"/>
    <mergeCell ref="E34:F34"/>
    <mergeCell ref="E35:F35"/>
    <mergeCell ref="E36:F36"/>
    <mergeCell ref="A36:D36"/>
    <mergeCell ref="A33:D33"/>
    <mergeCell ref="A35:D35"/>
    <mergeCell ref="G32:H32"/>
    <mergeCell ref="I32:J32"/>
    <mergeCell ref="I33:J33"/>
    <mergeCell ref="I34:J34"/>
    <mergeCell ref="I35:J35"/>
    <mergeCell ref="A39:B39"/>
    <mergeCell ref="C39:K39"/>
    <mergeCell ref="C40:K40"/>
    <mergeCell ref="A25:D25"/>
    <mergeCell ref="G25:H25"/>
    <mergeCell ref="L25:M25"/>
    <mergeCell ref="E30:F31"/>
    <mergeCell ref="G30:H31"/>
    <mergeCell ref="I30:J31"/>
    <mergeCell ref="K30:K31"/>
    <mergeCell ref="I36:J36"/>
    <mergeCell ref="G36:H36"/>
    <mergeCell ref="G33:H33"/>
    <mergeCell ref="G34:H34"/>
    <mergeCell ref="G35:H35"/>
    <mergeCell ref="M33:N33"/>
    <mergeCell ref="M32:N32"/>
    <mergeCell ref="M34:N34"/>
    <mergeCell ref="M35:N35"/>
    <mergeCell ref="M36:N36"/>
    <mergeCell ref="M37:N37"/>
    <mergeCell ref="P25:Q25"/>
    <mergeCell ref="P24:Q24"/>
    <mergeCell ref="A37:D37"/>
    <mergeCell ref="G37:H37"/>
    <mergeCell ref="E37:F37"/>
    <mergeCell ref="I37:J37"/>
    <mergeCell ref="A34:D34"/>
    <mergeCell ref="L30:L31"/>
    <mergeCell ref="A29:N29"/>
    <mergeCell ref="M30:N31"/>
    <mergeCell ref="A21:D21"/>
    <mergeCell ref="G21:H21"/>
    <mergeCell ref="L21:M21"/>
    <mergeCell ref="P21:Q21"/>
    <mergeCell ref="A22:D22"/>
    <mergeCell ref="G22:H22"/>
    <mergeCell ref="L22:M22"/>
    <mergeCell ref="P22:Q22"/>
    <mergeCell ref="A23:D23"/>
    <mergeCell ref="G23:H23"/>
    <mergeCell ref="L23:M23"/>
    <mergeCell ref="P23:Q23"/>
    <mergeCell ref="A19:D19"/>
    <mergeCell ref="G19:H19"/>
    <mergeCell ref="L19:M19"/>
    <mergeCell ref="P19:Q19"/>
    <mergeCell ref="A16:D16"/>
    <mergeCell ref="A20:D20"/>
    <mergeCell ref="G20:H20"/>
    <mergeCell ref="L20:M20"/>
    <mergeCell ref="P20:Q20"/>
    <mergeCell ref="G16:H16"/>
    <mergeCell ref="L16:M16"/>
    <mergeCell ref="P16:Q16"/>
    <mergeCell ref="A17:D17"/>
    <mergeCell ref="G17:H17"/>
    <mergeCell ref="L17:M17"/>
    <mergeCell ref="P17:Q17"/>
    <mergeCell ref="A15:D15"/>
    <mergeCell ref="A18:D18"/>
    <mergeCell ref="G18:H18"/>
    <mergeCell ref="L18:M18"/>
    <mergeCell ref="P18:Q18"/>
    <mergeCell ref="O1:Q3"/>
    <mergeCell ref="G15:H15"/>
    <mergeCell ref="L15:M15"/>
    <mergeCell ref="P15:Q15"/>
    <mergeCell ref="O10:O12"/>
    <mergeCell ref="P10:Q12"/>
    <mergeCell ref="D5:K5"/>
    <mergeCell ref="O5:P5"/>
    <mergeCell ref="A14:D14"/>
    <mergeCell ref="G14:H14"/>
    <mergeCell ref="L14:M14"/>
    <mergeCell ref="P14:Q14"/>
    <mergeCell ref="P13:Q13"/>
    <mergeCell ref="I9:K9"/>
    <mergeCell ref="F10:F12"/>
    <mergeCell ref="I10:I12"/>
    <mergeCell ref="J10:J12"/>
    <mergeCell ref="K10:K12"/>
    <mergeCell ref="A5:C5"/>
    <mergeCell ref="M5:N5"/>
    <mergeCell ref="A8:Q8"/>
    <mergeCell ref="A9:D12"/>
    <mergeCell ref="E9:H9"/>
    <mergeCell ref="N10:N12"/>
    <mergeCell ref="L9:M12"/>
    <mergeCell ref="N9:Q9"/>
    <mergeCell ref="G10:H12"/>
    <mergeCell ref="E10:E12"/>
  </mergeCells>
  <conditionalFormatting sqref="F14:F25">
    <cfRule type="cellIs" dxfId="22" priority="5" operator="greaterThan">
      <formula>0.0001</formula>
    </cfRule>
  </conditionalFormatting>
  <conditionalFormatting sqref="J14:J25">
    <cfRule type="cellIs" dxfId="21" priority="4" operator="greaterThan">
      <formula>0.0001</formula>
    </cfRule>
  </conditionalFormatting>
  <conditionalFormatting sqref="E25:Q25">
    <cfRule type="cellIs" dxfId="20" priority="3" operator="greaterThan">
      <formula>0.0001</formula>
    </cfRule>
  </conditionalFormatting>
  <conditionalFormatting sqref="E37:N37">
    <cfRule type="cellIs" dxfId="19" priority="2" operator="greaterThan">
      <formula>0.0001</formula>
    </cfRule>
  </conditionalFormatting>
  <conditionalFormatting sqref="D5:K5">
    <cfRule type="cellIs" dxfId="14" priority="1" operator="greaterThan">
      <formula>0.00001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="90" zoomScaleNormal="90" workbookViewId="0">
      <selection activeCell="D5" sqref="D5:K5"/>
    </sheetView>
  </sheetViews>
  <sheetFormatPr defaultRowHeight="15" x14ac:dyDescent="0.25"/>
  <cols>
    <col min="1" max="1" width="9.7109375" customWidth="1"/>
    <col min="2" max="2" width="4.42578125" customWidth="1"/>
    <col min="3" max="3" width="6.28515625" customWidth="1"/>
    <col min="4" max="4" width="4.140625" customWidth="1"/>
    <col min="5" max="5" width="12.85546875" customWidth="1"/>
    <col min="6" max="6" width="9" customWidth="1"/>
    <col min="8" max="8" width="9.140625" customWidth="1"/>
    <col min="9" max="9" width="17.42578125" customWidth="1"/>
    <col min="10" max="10" width="14.5703125" customWidth="1"/>
    <col min="11" max="11" width="12.28515625" customWidth="1"/>
    <col min="12" max="12" width="5" customWidth="1"/>
    <col min="13" max="13" width="6.42578125" customWidth="1"/>
    <col min="14" max="14" width="10.85546875" customWidth="1"/>
    <col min="15" max="15" width="12.5703125" customWidth="1"/>
    <col min="17" max="17" width="12.5703125" customWidth="1"/>
  </cols>
  <sheetData>
    <row r="1" spans="1:18" x14ac:dyDescent="0.25">
      <c r="L1" s="18"/>
      <c r="M1" s="1"/>
      <c r="N1" s="20"/>
      <c r="O1" s="319" t="s">
        <v>402</v>
      </c>
      <c r="P1" s="320"/>
      <c r="Q1" s="320"/>
    </row>
    <row r="2" spans="1:18" ht="15" customHeight="1" x14ac:dyDescent="0.25">
      <c r="C2" s="14" t="s">
        <v>368</v>
      </c>
      <c r="L2" s="1"/>
      <c r="M2" s="1"/>
      <c r="N2" s="20"/>
      <c r="O2" s="320"/>
      <c r="P2" s="320"/>
      <c r="Q2" s="320"/>
    </row>
    <row r="3" spans="1:18" ht="9.75" customHeight="1" x14ac:dyDescent="0.25">
      <c r="L3" s="19"/>
      <c r="M3" s="19"/>
      <c r="N3" s="19"/>
      <c r="O3" s="321"/>
      <c r="P3" s="321"/>
      <c r="Q3" s="321"/>
    </row>
    <row r="4" spans="1:18" ht="8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"/>
    </row>
    <row r="5" spans="1:18" ht="15" customHeight="1" x14ac:dyDescent="0.25">
      <c r="A5" s="322" t="s">
        <v>55</v>
      </c>
      <c r="B5" s="322"/>
      <c r="C5" s="322"/>
      <c r="D5" s="558">
        <f>Zahtjev!A6</f>
        <v>0</v>
      </c>
      <c r="E5" s="558"/>
      <c r="F5" s="558"/>
      <c r="G5" s="558"/>
      <c r="H5" s="558"/>
      <c r="I5" s="558"/>
      <c r="J5" s="558"/>
      <c r="K5" s="558"/>
      <c r="L5" s="16"/>
      <c r="M5" s="367" t="s">
        <v>56</v>
      </c>
      <c r="N5" s="367"/>
      <c r="O5" s="250"/>
      <c r="P5" s="250"/>
      <c r="Q5" s="12"/>
      <c r="R5" s="12"/>
    </row>
    <row r="6" spans="1:18" ht="11.25" customHeight="1" x14ac:dyDescent="0.25">
      <c r="A6" s="21"/>
      <c r="B6" s="21"/>
      <c r="C6" s="21"/>
      <c r="D6" s="12"/>
      <c r="E6" s="12"/>
      <c r="F6" s="12"/>
      <c r="G6" s="12"/>
      <c r="H6" s="12"/>
      <c r="I6" s="12"/>
      <c r="J6" s="16"/>
      <c r="K6" s="16"/>
      <c r="L6" s="16"/>
      <c r="M6" s="16"/>
      <c r="N6" s="16"/>
      <c r="O6" s="16"/>
      <c r="Q6" s="12"/>
      <c r="R6" s="12"/>
    </row>
    <row r="7" spans="1:18" x14ac:dyDescent="0.25">
      <c r="A7" s="287" t="s">
        <v>384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9"/>
    </row>
    <row r="8" spans="1:18" x14ac:dyDescent="0.25">
      <c r="A8" s="300" t="s">
        <v>102</v>
      </c>
      <c r="B8" s="306"/>
      <c r="C8" s="306"/>
      <c r="D8" s="301"/>
      <c r="E8" s="300" t="s">
        <v>103</v>
      </c>
      <c r="F8" s="301"/>
      <c r="G8" s="310" t="s">
        <v>104</v>
      </c>
      <c r="H8" s="311"/>
      <c r="I8" s="297" t="s">
        <v>105</v>
      </c>
      <c r="J8" s="329" t="s">
        <v>106</v>
      </c>
      <c r="K8" s="294" t="s">
        <v>107</v>
      </c>
      <c r="L8" s="310" t="s">
        <v>95</v>
      </c>
      <c r="M8" s="311"/>
      <c r="N8" s="329" t="s">
        <v>108</v>
      </c>
      <c r="O8" s="329" t="s">
        <v>109</v>
      </c>
      <c r="P8" s="331" t="s">
        <v>110</v>
      </c>
      <c r="Q8" s="332"/>
    </row>
    <row r="9" spans="1:18" x14ac:dyDescent="0.25">
      <c r="A9" s="304"/>
      <c r="B9" s="308"/>
      <c r="C9" s="308"/>
      <c r="D9" s="305"/>
      <c r="E9" s="304"/>
      <c r="F9" s="305"/>
      <c r="G9" s="314"/>
      <c r="H9" s="315"/>
      <c r="I9" s="299"/>
      <c r="J9" s="330"/>
      <c r="K9" s="296"/>
      <c r="L9" s="314"/>
      <c r="M9" s="315"/>
      <c r="N9" s="330"/>
      <c r="O9" s="330"/>
      <c r="P9" s="333"/>
      <c r="Q9" s="334"/>
    </row>
    <row r="10" spans="1:18" x14ac:dyDescent="0.25">
      <c r="A10" s="261" t="s">
        <v>4</v>
      </c>
      <c r="B10" s="290"/>
      <c r="C10" s="290"/>
      <c r="D10" s="291"/>
      <c r="E10" s="292"/>
      <c r="F10" s="293"/>
      <c r="G10" s="292"/>
      <c r="H10" s="293"/>
      <c r="I10" s="26"/>
      <c r="J10" s="26"/>
      <c r="K10" s="26"/>
      <c r="L10" s="292"/>
      <c r="M10" s="293"/>
      <c r="N10" s="26"/>
      <c r="O10" s="26"/>
      <c r="P10" s="224"/>
      <c r="Q10" s="226"/>
    </row>
    <row r="11" spans="1:18" x14ac:dyDescent="0.25">
      <c r="A11" s="261" t="s">
        <v>5</v>
      </c>
      <c r="B11" s="290"/>
      <c r="C11" s="290"/>
      <c r="D11" s="291"/>
      <c r="E11" s="292"/>
      <c r="F11" s="293"/>
      <c r="G11" s="292"/>
      <c r="H11" s="293"/>
      <c r="I11" s="26"/>
      <c r="J11" s="26"/>
      <c r="K11" s="26"/>
      <c r="L11" s="292"/>
      <c r="M11" s="293"/>
      <c r="N11" s="26"/>
      <c r="O11" s="26"/>
      <c r="P11" s="224"/>
      <c r="Q11" s="226"/>
    </row>
    <row r="12" spans="1:18" x14ac:dyDescent="0.25">
      <c r="A12" s="261" t="s">
        <v>6</v>
      </c>
      <c r="B12" s="290"/>
      <c r="C12" s="290"/>
      <c r="D12" s="291"/>
      <c r="E12" s="292"/>
      <c r="F12" s="293"/>
      <c r="G12" s="292"/>
      <c r="H12" s="293"/>
      <c r="I12" s="26"/>
      <c r="J12" s="26"/>
      <c r="K12" s="26"/>
      <c r="L12" s="292"/>
      <c r="M12" s="293"/>
      <c r="N12" s="26"/>
      <c r="O12" s="26"/>
      <c r="P12" s="224"/>
      <c r="Q12" s="226"/>
    </row>
    <row r="13" spans="1:18" x14ac:dyDescent="0.25">
      <c r="A13" s="261" t="s">
        <v>7</v>
      </c>
      <c r="B13" s="290"/>
      <c r="C13" s="290"/>
      <c r="D13" s="291"/>
      <c r="E13" s="292"/>
      <c r="F13" s="293"/>
      <c r="G13" s="292"/>
      <c r="H13" s="293"/>
      <c r="I13" s="26"/>
      <c r="J13" s="26"/>
      <c r="K13" s="26"/>
      <c r="L13" s="292"/>
      <c r="M13" s="293"/>
      <c r="N13" s="26"/>
      <c r="O13" s="26"/>
      <c r="P13" s="224"/>
      <c r="Q13" s="226"/>
    </row>
    <row r="14" spans="1:18" x14ac:dyDescent="0.25">
      <c r="A14" s="261" t="s">
        <v>62</v>
      </c>
      <c r="B14" s="290"/>
      <c r="C14" s="290"/>
      <c r="D14" s="291"/>
      <c r="E14" s="292"/>
      <c r="F14" s="293"/>
      <c r="G14" s="292"/>
      <c r="H14" s="293"/>
      <c r="I14" s="26"/>
      <c r="J14" s="26"/>
      <c r="K14" s="26"/>
      <c r="L14" s="292"/>
      <c r="M14" s="293"/>
      <c r="N14" s="26"/>
      <c r="O14" s="26"/>
      <c r="P14" s="224"/>
      <c r="Q14" s="226"/>
    </row>
    <row r="15" spans="1:18" x14ac:dyDescent="0.25">
      <c r="A15" s="261" t="s">
        <v>63</v>
      </c>
      <c r="B15" s="290"/>
      <c r="C15" s="290"/>
      <c r="D15" s="291"/>
      <c r="E15" s="292"/>
      <c r="F15" s="293"/>
      <c r="G15" s="292"/>
      <c r="H15" s="293"/>
      <c r="I15" s="26"/>
      <c r="J15" s="26"/>
      <c r="K15" s="26"/>
      <c r="L15" s="292"/>
      <c r="M15" s="293"/>
      <c r="N15" s="26"/>
      <c r="O15" s="26"/>
      <c r="P15" s="224"/>
      <c r="Q15" s="226"/>
    </row>
    <row r="16" spans="1:18" s="61" customFormat="1" x14ac:dyDescent="0.25">
      <c r="A16" s="261" t="s">
        <v>64</v>
      </c>
      <c r="B16" s="290"/>
      <c r="C16" s="290"/>
      <c r="D16" s="291"/>
      <c r="E16" s="292"/>
      <c r="F16" s="293"/>
      <c r="G16" s="292"/>
      <c r="H16" s="293"/>
      <c r="I16" s="26"/>
      <c r="J16" s="26"/>
      <c r="K16" s="26"/>
      <c r="L16" s="292"/>
      <c r="M16" s="293"/>
      <c r="N16" s="26"/>
      <c r="O16" s="26"/>
      <c r="P16" s="224"/>
      <c r="Q16" s="226"/>
    </row>
    <row r="17" spans="1:17" s="14" customFormat="1" x14ac:dyDescent="0.25">
      <c r="A17" s="355" t="s">
        <v>68</v>
      </c>
      <c r="B17" s="356"/>
      <c r="C17" s="356"/>
      <c r="D17" s="357"/>
      <c r="E17" s="473"/>
      <c r="F17" s="474"/>
      <c r="G17" s="486">
        <f>SUM(G10:H15)</f>
        <v>0</v>
      </c>
      <c r="H17" s="487"/>
      <c r="I17" s="488">
        <f>SUM(I10:I15)</f>
        <v>0</v>
      </c>
      <c r="J17" s="488">
        <f>SUM(J10:J15)</f>
        <v>0</v>
      </c>
      <c r="K17" s="472"/>
      <c r="L17" s="473"/>
      <c r="M17" s="474"/>
      <c r="N17" s="472"/>
      <c r="O17" s="488">
        <f>SUM(O10:O15)</f>
        <v>0</v>
      </c>
      <c r="P17" s="489"/>
      <c r="Q17" s="490"/>
    </row>
    <row r="18" spans="1:17" s="2" customFormat="1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7" s="2" customFormat="1" x14ac:dyDescent="0.2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</row>
    <row r="20" spans="1:17" x14ac:dyDescent="0.25">
      <c r="A20" s="287" t="s">
        <v>385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9"/>
    </row>
    <row r="21" spans="1:17" x14ac:dyDescent="0.25">
      <c r="A21" s="300" t="s">
        <v>102</v>
      </c>
      <c r="B21" s="306"/>
      <c r="C21" s="306"/>
      <c r="D21" s="301"/>
      <c r="E21" s="300" t="s">
        <v>103</v>
      </c>
      <c r="F21" s="301"/>
      <c r="G21" s="310" t="s">
        <v>104</v>
      </c>
      <c r="H21" s="311"/>
      <c r="I21" s="297" t="s">
        <v>105</v>
      </c>
      <c r="J21" s="329" t="s">
        <v>106</v>
      </c>
      <c r="K21" s="294" t="s">
        <v>107</v>
      </c>
      <c r="L21" s="310" t="s">
        <v>95</v>
      </c>
      <c r="M21" s="311"/>
      <c r="N21" s="329" t="s">
        <v>108</v>
      </c>
      <c r="O21" s="329" t="s">
        <v>109</v>
      </c>
      <c r="P21" s="331" t="s">
        <v>110</v>
      </c>
      <c r="Q21" s="332"/>
    </row>
    <row r="22" spans="1:17" x14ac:dyDescent="0.25">
      <c r="A22" s="304"/>
      <c r="B22" s="308"/>
      <c r="C22" s="308"/>
      <c r="D22" s="305"/>
      <c r="E22" s="304"/>
      <c r="F22" s="305"/>
      <c r="G22" s="314"/>
      <c r="H22" s="315"/>
      <c r="I22" s="299"/>
      <c r="J22" s="330"/>
      <c r="K22" s="296"/>
      <c r="L22" s="314"/>
      <c r="M22" s="315"/>
      <c r="N22" s="330"/>
      <c r="O22" s="330"/>
      <c r="P22" s="333"/>
      <c r="Q22" s="334"/>
    </row>
    <row r="23" spans="1:17" x14ac:dyDescent="0.25">
      <c r="A23" s="261" t="s">
        <v>4</v>
      </c>
      <c r="B23" s="290"/>
      <c r="C23" s="290"/>
      <c r="D23" s="291"/>
      <c r="E23" s="292"/>
      <c r="F23" s="293"/>
      <c r="G23" s="292"/>
      <c r="H23" s="293"/>
      <c r="I23" s="26"/>
      <c r="J23" s="26"/>
      <c r="K23" s="26"/>
      <c r="L23" s="292"/>
      <c r="M23" s="293"/>
      <c r="N23" s="26"/>
      <c r="O23" s="26"/>
      <c r="P23" s="224"/>
      <c r="Q23" s="226"/>
    </row>
    <row r="24" spans="1:17" x14ac:dyDescent="0.25">
      <c r="A24" s="261" t="s">
        <v>5</v>
      </c>
      <c r="B24" s="290"/>
      <c r="C24" s="290"/>
      <c r="D24" s="291"/>
      <c r="E24" s="292"/>
      <c r="F24" s="293"/>
      <c r="G24" s="292"/>
      <c r="H24" s="293"/>
      <c r="I24" s="26"/>
      <c r="J24" s="26"/>
      <c r="K24" s="26"/>
      <c r="L24" s="292"/>
      <c r="M24" s="293"/>
      <c r="N24" s="26"/>
      <c r="O24" s="26"/>
      <c r="P24" s="224"/>
      <c r="Q24" s="226"/>
    </row>
    <row r="25" spans="1:17" x14ac:dyDescent="0.25">
      <c r="A25" s="261" t="s">
        <v>6</v>
      </c>
      <c r="B25" s="290"/>
      <c r="C25" s="290"/>
      <c r="D25" s="291"/>
      <c r="E25" s="292"/>
      <c r="F25" s="293"/>
      <c r="G25" s="292"/>
      <c r="H25" s="293"/>
      <c r="I25" s="26"/>
      <c r="J25" s="26"/>
      <c r="K25" s="26"/>
      <c r="L25" s="292"/>
      <c r="M25" s="293"/>
      <c r="N25" s="26"/>
      <c r="O25" s="26"/>
      <c r="P25" s="224"/>
      <c r="Q25" s="226"/>
    </row>
    <row r="26" spans="1:17" x14ac:dyDescent="0.25">
      <c r="A26" s="261" t="s">
        <v>7</v>
      </c>
      <c r="B26" s="290"/>
      <c r="C26" s="290"/>
      <c r="D26" s="291"/>
      <c r="E26" s="292"/>
      <c r="F26" s="293"/>
      <c r="G26" s="292"/>
      <c r="H26" s="293"/>
      <c r="I26" s="26"/>
      <c r="J26" s="26"/>
      <c r="K26" s="26"/>
      <c r="L26" s="292"/>
      <c r="M26" s="293"/>
      <c r="N26" s="26"/>
      <c r="O26" s="26"/>
      <c r="P26" s="224"/>
      <c r="Q26" s="226"/>
    </row>
    <row r="27" spans="1:17" s="61" customFormat="1" x14ac:dyDescent="0.25">
      <c r="A27" s="261" t="s">
        <v>62</v>
      </c>
      <c r="B27" s="290"/>
      <c r="C27" s="290"/>
      <c r="D27" s="291"/>
      <c r="E27" s="292"/>
      <c r="F27" s="293"/>
      <c r="G27" s="292"/>
      <c r="H27" s="293"/>
      <c r="I27" s="26"/>
      <c r="J27" s="26"/>
      <c r="K27" s="26"/>
      <c r="L27" s="292"/>
      <c r="M27" s="293"/>
      <c r="N27" s="26"/>
      <c r="O27" s="26"/>
      <c r="P27" s="224"/>
      <c r="Q27" s="226"/>
    </row>
    <row r="28" spans="1:17" x14ac:dyDescent="0.25">
      <c r="A28" s="355" t="s">
        <v>63</v>
      </c>
      <c r="B28" s="356"/>
      <c r="C28" s="356"/>
      <c r="D28" s="357"/>
      <c r="E28" s="358"/>
      <c r="F28" s="359"/>
      <c r="G28" s="358"/>
      <c r="H28" s="359"/>
      <c r="I28" s="66"/>
      <c r="J28" s="66"/>
      <c r="K28" s="66"/>
      <c r="L28" s="358"/>
      <c r="M28" s="359"/>
      <c r="N28" s="66"/>
      <c r="O28" s="66"/>
      <c r="P28" s="360"/>
      <c r="Q28" s="361"/>
    </row>
    <row r="29" spans="1:17" s="61" customFormat="1" x14ac:dyDescent="0.25">
      <c r="A29" s="355" t="s">
        <v>64</v>
      </c>
      <c r="B29" s="356"/>
      <c r="C29" s="356"/>
      <c r="D29" s="357"/>
      <c r="E29" s="358"/>
      <c r="F29" s="359"/>
      <c r="G29" s="358"/>
      <c r="H29" s="359"/>
      <c r="I29" s="66"/>
      <c r="J29" s="66"/>
      <c r="K29" s="66"/>
      <c r="L29" s="358"/>
      <c r="M29" s="359"/>
      <c r="N29" s="66"/>
      <c r="O29" s="66"/>
      <c r="P29" s="360"/>
      <c r="Q29" s="361"/>
    </row>
    <row r="30" spans="1:17" x14ac:dyDescent="0.25">
      <c r="A30" s="355" t="s">
        <v>68</v>
      </c>
      <c r="B30" s="356"/>
      <c r="C30" s="356"/>
      <c r="D30" s="357"/>
      <c r="E30" s="473"/>
      <c r="F30" s="474"/>
      <c r="G30" s="486">
        <f>SUM(G23:H28)</f>
        <v>0</v>
      </c>
      <c r="H30" s="487"/>
      <c r="I30" s="488">
        <f>SUM(I23:I28)</f>
        <v>0</v>
      </c>
      <c r="J30" s="488">
        <f>SUM(J23:J28)</f>
        <v>0</v>
      </c>
      <c r="K30" s="472"/>
      <c r="L30" s="473"/>
      <c r="M30" s="474"/>
      <c r="N30" s="472"/>
      <c r="O30" s="488">
        <f>SUM(O23:O28)</f>
        <v>0</v>
      </c>
      <c r="P30" s="489"/>
      <c r="Q30" s="490"/>
    </row>
    <row r="31" spans="1:17" x14ac:dyDescent="0.25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</row>
    <row r="32" spans="1:17" s="61" customFormat="1" x14ac:dyDescent="0.25">
      <c r="A32" s="354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</row>
    <row r="33" spans="1:17" s="61" customFormat="1" x14ac:dyDescent="0.25">
      <c r="A33" s="287" t="s">
        <v>386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9"/>
    </row>
    <row r="34" spans="1:17" s="61" customFormat="1" ht="30" x14ac:dyDescent="0.25">
      <c r="A34" s="362" t="s">
        <v>132</v>
      </c>
      <c r="B34" s="363"/>
      <c r="C34" s="363"/>
      <c r="D34" s="364"/>
      <c r="E34" s="362" t="s">
        <v>133</v>
      </c>
      <c r="F34" s="364"/>
      <c r="G34" s="362" t="s">
        <v>104</v>
      </c>
      <c r="H34" s="364"/>
      <c r="I34" s="106" t="s">
        <v>134</v>
      </c>
      <c r="J34" s="106" t="s">
        <v>95</v>
      </c>
      <c r="K34" s="365" t="s">
        <v>108</v>
      </c>
      <c r="L34" s="366"/>
      <c r="M34" s="362" t="s">
        <v>135</v>
      </c>
      <c r="N34" s="364"/>
      <c r="O34" s="362" t="s">
        <v>389</v>
      </c>
      <c r="P34" s="363"/>
      <c r="Q34" s="364"/>
    </row>
    <row r="35" spans="1:17" s="61" customFormat="1" x14ac:dyDescent="0.25">
      <c r="A35" s="261" t="s">
        <v>4</v>
      </c>
      <c r="B35" s="290"/>
      <c r="C35" s="290"/>
      <c r="D35" s="291"/>
      <c r="E35" s="267"/>
      <c r="F35" s="263"/>
      <c r="G35" s="292"/>
      <c r="H35" s="293"/>
      <c r="I35" s="26"/>
      <c r="J35" s="26"/>
      <c r="K35" s="292"/>
      <c r="L35" s="293"/>
      <c r="M35" s="292"/>
      <c r="N35" s="293"/>
      <c r="O35" s="267"/>
      <c r="P35" s="262"/>
      <c r="Q35" s="263"/>
    </row>
    <row r="36" spans="1:17" s="61" customFormat="1" x14ac:dyDescent="0.25">
      <c r="A36" s="261" t="s">
        <v>5</v>
      </c>
      <c r="B36" s="290"/>
      <c r="C36" s="290"/>
      <c r="D36" s="291"/>
      <c r="E36" s="267"/>
      <c r="F36" s="263"/>
      <c r="G36" s="292"/>
      <c r="H36" s="293"/>
      <c r="I36" s="26"/>
      <c r="J36" s="26"/>
      <c r="K36" s="292"/>
      <c r="L36" s="293"/>
      <c r="M36" s="292"/>
      <c r="N36" s="293"/>
      <c r="O36" s="267"/>
      <c r="P36" s="262"/>
      <c r="Q36" s="263"/>
    </row>
    <row r="37" spans="1:17" s="61" customFormat="1" x14ac:dyDescent="0.25">
      <c r="A37" s="261" t="s">
        <v>6</v>
      </c>
      <c r="B37" s="290"/>
      <c r="C37" s="290"/>
      <c r="D37" s="291"/>
      <c r="E37" s="267"/>
      <c r="F37" s="263"/>
      <c r="G37" s="292"/>
      <c r="H37" s="293"/>
      <c r="I37" s="26"/>
      <c r="J37" s="26"/>
      <c r="K37" s="292"/>
      <c r="L37" s="293"/>
      <c r="M37" s="292"/>
      <c r="N37" s="293"/>
      <c r="O37" s="267"/>
      <c r="P37" s="262"/>
      <c r="Q37" s="263"/>
    </row>
    <row r="38" spans="1:17" s="61" customFormat="1" x14ac:dyDescent="0.25">
      <c r="A38" s="261" t="s">
        <v>7</v>
      </c>
      <c r="B38" s="290"/>
      <c r="C38" s="290"/>
      <c r="D38" s="291"/>
      <c r="E38" s="267"/>
      <c r="F38" s="263"/>
      <c r="G38" s="292"/>
      <c r="H38" s="293"/>
      <c r="I38" s="26"/>
      <c r="J38" s="26"/>
      <c r="K38" s="292"/>
      <c r="L38" s="293"/>
      <c r="M38" s="292"/>
      <c r="N38" s="293"/>
      <c r="O38" s="267"/>
      <c r="P38" s="262"/>
      <c r="Q38" s="263"/>
    </row>
    <row r="39" spans="1:17" s="61" customFormat="1" x14ac:dyDescent="0.25">
      <c r="A39" s="261" t="s">
        <v>62</v>
      </c>
      <c r="B39" s="290"/>
      <c r="C39" s="290"/>
      <c r="D39" s="291"/>
      <c r="E39" s="267"/>
      <c r="F39" s="263"/>
      <c r="G39" s="292"/>
      <c r="H39" s="293"/>
      <c r="I39" s="26"/>
      <c r="J39" s="26"/>
      <c r="K39" s="292"/>
      <c r="L39" s="293"/>
      <c r="M39" s="292"/>
      <c r="N39" s="293"/>
      <c r="O39" s="267"/>
      <c r="P39" s="262"/>
      <c r="Q39" s="263"/>
    </row>
    <row r="40" spans="1:17" s="61" customFormat="1" x14ac:dyDescent="0.25">
      <c r="A40" s="261" t="s">
        <v>63</v>
      </c>
      <c r="B40" s="290"/>
      <c r="C40" s="290"/>
      <c r="D40" s="291"/>
      <c r="E40" s="267"/>
      <c r="F40" s="263"/>
      <c r="G40" s="292"/>
      <c r="H40" s="293"/>
      <c r="I40" s="26"/>
      <c r="J40" s="26"/>
      <c r="K40" s="292"/>
      <c r="L40" s="293"/>
      <c r="M40" s="292"/>
      <c r="N40" s="293"/>
      <c r="O40" s="267"/>
      <c r="P40" s="262"/>
      <c r="Q40" s="263"/>
    </row>
    <row r="41" spans="1:17" s="61" customFormat="1" x14ac:dyDescent="0.25">
      <c r="A41" s="261" t="s">
        <v>64</v>
      </c>
      <c r="B41" s="290"/>
      <c r="C41" s="290"/>
      <c r="D41" s="291"/>
      <c r="E41" s="267"/>
      <c r="F41" s="263"/>
      <c r="G41" s="292"/>
      <c r="H41" s="293"/>
      <c r="I41" s="26"/>
      <c r="J41" s="26"/>
      <c r="K41" s="292"/>
      <c r="L41" s="293"/>
      <c r="M41" s="292"/>
      <c r="N41" s="293"/>
      <c r="O41" s="267"/>
      <c r="P41" s="262"/>
      <c r="Q41" s="263"/>
    </row>
    <row r="42" spans="1:17" s="14" customFormat="1" x14ac:dyDescent="0.25">
      <c r="A42" s="355" t="s">
        <v>68</v>
      </c>
      <c r="B42" s="356"/>
      <c r="C42" s="356"/>
      <c r="D42" s="357"/>
      <c r="E42" s="489"/>
      <c r="F42" s="490"/>
      <c r="G42" s="486">
        <f>SUM(G35:H41)</f>
        <v>0</v>
      </c>
      <c r="H42" s="487"/>
      <c r="I42" s="488">
        <f>SUM(I35:I41)</f>
        <v>0</v>
      </c>
      <c r="J42" s="472"/>
      <c r="K42" s="473"/>
      <c r="L42" s="474"/>
      <c r="M42" s="486">
        <f>SUM(M35:N41)</f>
        <v>0</v>
      </c>
      <c r="N42" s="487"/>
      <c r="O42" s="491"/>
      <c r="P42" s="492"/>
      <c r="Q42" s="493"/>
    </row>
    <row r="43" spans="1:17" s="92" customFormat="1" x14ac:dyDescent="0.25">
      <c r="A43" s="346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8"/>
    </row>
    <row r="44" spans="1:17" s="92" customFormat="1" x14ac:dyDescent="0.25">
      <c r="A44" s="349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1"/>
    </row>
    <row r="45" spans="1:17" s="92" customFormat="1" x14ac:dyDescent="0.25">
      <c r="A45" s="287" t="s">
        <v>388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9"/>
    </row>
    <row r="46" spans="1:17" x14ac:dyDescent="0.25">
      <c r="A46" s="300" t="s">
        <v>102</v>
      </c>
      <c r="B46" s="306"/>
      <c r="C46" s="306"/>
      <c r="D46" s="301"/>
      <c r="E46" s="300" t="s">
        <v>103</v>
      </c>
      <c r="F46" s="301"/>
      <c r="G46" s="310" t="s">
        <v>104</v>
      </c>
      <c r="H46" s="311"/>
      <c r="I46" s="297" t="s">
        <v>105</v>
      </c>
      <c r="J46" s="329" t="s">
        <v>106</v>
      </c>
      <c r="K46" s="294" t="s">
        <v>107</v>
      </c>
      <c r="L46" s="310" t="s">
        <v>95</v>
      </c>
      <c r="M46" s="311"/>
      <c r="N46" s="329" t="s">
        <v>108</v>
      </c>
      <c r="O46" s="329" t="s">
        <v>109</v>
      </c>
      <c r="P46" s="331" t="s">
        <v>110</v>
      </c>
      <c r="Q46" s="332"/>
    </row>
    <row r="47" spans="1:17" x14ac:dyDescent="0.25">
      <c r="A47" s="304"/>
      <c r="B47" s="308"/>
      <c r="C47" s="308"/>
      <c r="D47" s="305"/>
      <c r="E47" s="304"/>
      <c r="F47" s="305"/>
      <c r="G47" s="314"/>
      <c r="H47" s="315"/>
      <c r="I47" s="299"/>
      <c r="J47" s="330"/>
      <c r="K47" s="296"/>
      <c r="L47" s="314"/>
      <c r="M47" s="315"/>
      <c r="N47" s="330"/>
      <c r="O47" s="330"/>
      <c r="P47" s="333"/>
      <c r="Q47" s="334"/>
    </row>
    <row r="48" spans="1:17" x14ac:dyDescent="0.25">
      <c r="A48" s="261" t="s">
        <v>4</v>
      </c>
      <c r="B48" s="290"/>
      <c r="C48" s="290"/>
      <c r="D48" s="291"/>
      <c r="E48" s="292"/>
      <c r="F48" s="293"/>
      <c r="G48" s="292"/>
      <c r="H48" s="293"/>
      <c r="I48" s="26"/>
      <c r="J48" s="26"/>
      <c r="K48" s="26"/>
      <c r="L48" s="292"/>
      <c r="M48" s="293"/>
      <c r="N48" s="26"/>
      <c r="O48" s="26"/>
      <c r="P48" s="224"/>
      <c r="Q48" s="226"/>
    </row>
    <row r="49" spans="1:17" x14ac:dyDescent="0.25">
      <c r="A49" s="261" t="s">
        <v>5</v>
      </c>
      <c r="B49" s="290"/>
      <c r="C49" s="290"/>
      <c r="D49" s="291"/>
      <c r="E49" s="292"/>
      <c r="F49" s="293"/>
      <c r="G49" s="292"/>
      <c r="H49" s="293"/>
      <c r="I49" s="26"/>
      <c r="J49" s="26"/>
      <c r="K49" s="26"/>
      <c r="L49" s="292"/>
      <c r="M49" s="293"/>
      <c r="N49" s="26"/>
      <c r="O49" s="26"/>
      <c r="P49" s="224"/>
      <c r="Q49" s="226"/>
    </row>
    <row r="50" spans="1:17" x14ac:dyDescent="0.25">
      <c r="A50" s="261" t="s">
        <v>6</v>
      </c>
      <c r="B50" s="290"/>
      <c r="C50" s="290"/>
      <c r="D50" s="291"/>
      <c r="E50" s="292"/>
      <c r="F50" s="293"/>
      <c r="G50" s="292"/>
      <c r="H50" s="293"/>
      <c r="I50" s="26"/>
      <c r="J50" s="26"/>
      <c r="K50" s="26"/>
      <c r="L50" s="292"/>
      <c r="M50" s="293"/>
      <c r="N50" s="26"/>
      <c r="O50" s="26"/>
      <c r="P50" s="224"/>
      <c r="Q50" s="226"/>
    </row>
    <row r="51" spans="1:17" x14ac:dyDescent="0.25">
      <c r="A51" s="261" t="s">
        <v>7</v>
      </c>
      <c r="B51" s="290"/>
      <c r="C51" s="290"/>
      <c r="D51" s="291"/>
      <c r="E51" s="292"/>
      <c r="F51" s="293"/>
      <c r="G51" s="292"/>
      <c r="H51" s="293"/>
      <c r="I51" s="26"/>
      <c r="J51" s="26"/>
      <c r="K51" s="26"/>
      <c r="L51" s="292"/>
      <c r="M51" s="293"/>
      <c r="N51" s="26"/>
      <c r="O51" s="26"/>
      <c r="P51" s="224"/>
      <c r="Q51" s="226"/>
    </row>
    <row r="52" spans="1:17" x14ac:dyDescent="0.25">
      <c r="A52" s="261" t="s">
        <v>62</v>
      </c>
      <c r="B52" s="290"/>
      <c r="C52" s="290"/>
      <c r="D52" s="291"/>
      <c r="E52" s="292"/>
      <c r="F52" s="293"/>
      <c r="G52" s="292"/>
      <c r="H52" s="293"/>
      <c r="I52" s="26"/>
      <c r="J52" s="26"/>
      <c r="K52" s="26"/>
      <c r="L52" s="292"/>
      <c r="M52" s="293"/>
      <c r="N52" s="26"/>
      <c r="O52" s="26"/>
      <c r="P52" s="224"/>
      <c r="Q52" s="226"/>
    </row>
    <row r="53" spans="1:17" x14ac:dyDescent="0.25">
      <c r="A53" s="355" t="s">
        <v>68</v>
      </c>
      <c r="B53" s="356"/>
      <c r="C53" s="356"/>
      <c r="D53" s="357"/>
      <c r="E53" s="470"/>
      <c r="F53" s="471"/>
      <c r="G53" s="473">
        <f>SUM(G48:H52)</f>
        <v>0</v>
      </c>
      <c r="H53" s="474"/>
      <c r="I53" s="472">
        <f>SUM(I48:I52)</f>
        <v>0</v>
      </c>
      <c r="J53" s="472">
        <f>SUM(J48:J52)</f>
        <v>0</v>
      </c>
      <c r="K53" s="472"/>
      <c r="L53" s="473"/>
      <c r="M53" s="474"/>
      <c r="N53" s="472"/>
      <c r="O53" s="472">
        <f>SUM(O48:O52)</f>
        <v>0</v>
      </c>
      <c r="P53" s="489"/>
      <c r="Q53" s="490"/>
    </row>
    <row r="54" spans="1:17" ht="15" customHeight="1" x14ac:dyDescent="0.25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</row>
    <row r="55" spans="1:17" x14ac:dyDescent="0.25">
      <c r="A55" s="353"/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</row>
    <row r="56" spans="1:17" x14ac:dyDescent="0.25">
      <c r="A56" s="287" t="s">
        <v>387</v>
      </c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9"/>
      <c r="P56" s="127"/>
      <c r="Q56" s="127"/>
    </row>
    <row r="57" spans="1:17" ht="15" customHeight="1" x14ac:dyDescent="0.25">
      <c r="A57" s="304" t="s">
        <v>132</v>
      </c>
      <c r="B57" s="308"/>
      <c r="C57" s="308"/>
      <c r="D57" s="305"/>
      <c r="E57" s="304" t="s">
        <v>104</v>
      </c>
      <c r="F57" s="305"/>
      <c r="G57" s="304" t="s">
        <v>134</v>
      </c>
      <c r="H57" s="305"/>
      <c r="I57" s="130" t="s">
        <v>95</v>
      </c>
      <c r="J57" s="130" t="s">
        <v>108</v>
      </c>
      <c r="K57" s="304" t="s">
        <v>135</v>
      </c>
      <c r="L57" s="305"/>
      <c r="M57" s="345" t="s">
        <v>389</v>
      </c>
      <c r="N57" s="345"/>
      <c r="O57" s="345"/>
      <c r="P57" s="128"/>
      <c r="Q57" s="128"/>
    </row>
    <row r="58" spans="1:17" x14ac:dyDescent="0.25">
      <c r="A58" s="261" t="s">
        <v>4</v>
      </c>
      <c r="B58" s="290"/>
      <c r="C58" s="290"/>
      <c r="D58" s="291"/>
      <c r="E58" s="292"/>
      <c r="F58" s="293"/>
      <c r="G58" s="224"/>
      <c r="H58" s="226"/>
      <c r="I58" s="26"/>
      <c r="J58" s="26"/>
      <c r="K58" s="292"/>
      <c r="L58" s="293"/>
      <c r="M58" s="192"/>
      <c r="N58" s="192"/>
      <c r="O58" s="192"/>
      <c r="P58" s="129"/>
      <c r="Q58" s="129"/>
    </row>
    <row r="59" spans="1:17" x14ac:dyDescent="0.25">
      <c r="A59" s="261" t="s">
        <v>5</v>
      </c>
      <c r="B59" s="290"/>
      <c r="C59" s="290"/>
      <c r="D59" s="291"/>
      <c r="E59" s="292"/>
      <c r="F59" s="293"/>
      <c r="G59" s="224"/>
      <c r="H59" s="226"/>
      <c r="I59" s="26"/>
      <c r="J59" s="26"/>
      <c r="K59" s="292"/>
      <c r="L59" s="293"/>
      <c r="M59" s="192"/>
      <c r="N59" s="192"/>
      <c r="O59" s="192"/>
      <c r="P59" s="129"/>
      <c r="Q59" s="129"/>
    </row>
    <row r="60" spans="1:17" x14ac:dyDescent="0.25">
      <c r="A60" s="261" t="s">
        <v>6</v>
      </c>
      <c r="B60" s="290"/>
      <c r="C60" s="290"/>
      <c r="D60" s="291"/>
      <c r="E60" s="292"/>
      <c r="F60" s="293"/>
      <c r="G60" s="224"/>
      <c r="H60" s="226"/>
      <c r="I60" s="26"/>
      <c r="J60" s="26"/>
      <c r="K60" s="292"/>
      <c r="L60" s="293"/>
      <c r="M60" s="192"/>
      <c r="N60" s="192"/>
      <c r="O60" s="192"/>
      <c r="P60" s="129"/>
      <c r="Q60" s="129"/>
    </row>
    <row r="61" spans="1:17" x14ac:dyDescent="0.25">
      <c r="A61" s="261" t="s">
        <v>7</v>
      </c>
      <c r="B61" s="290"/>
      <c r="C61" s="290"/>
      <c r="D61" s="291"/>
      <c r="E61" s="292"/>
      <c r="F61" s="293"/>
      <c r="G61" s="224"/>
      <c r="H61" s="226"/>
      <c r="I61" s="26"/>
      <c r="J61" s="26"/>
      <c r="K61" s="292"/>
      <c r="L61" s="293"/>
      <c r="M61" s="192"/>
      <c r="N61" s="192"/>
      <c r="O61" s="192"/>
      <c r="P61" s="129"/>
      <c r="Q61" s="129"/>
    </row>
    <row r="62" spans="1:17" x14ac:dyDescent="0.25">
      <c r="A62" s="261" t="s">
        <v>62</v>
      </c>
      <c r="B62" s="290"/>
      <c r="C62" s="290"/>
      <c r="D62" s="291"/>
      <c r="E62" s="292"/>
      <c r="F62" s="293"/>
      <c r="G62" s="224"/>
      <c r="H62" s="226"/>
      <c r="I62" s="26"/>
      <c r="J62" s="26"/>
      <c r="K62" s="292"/>
      <c r="L62" s="293"/>
      <c r="M62" s="192"/>
      <c r="N62" s="192"/>
      <c r="O62" s="192"/>
      <c r="P62" s="129"/>
      <c r="Q62" s="129"/>
    </row>
    <row r="63" spans="1:17" s="14" customFormat="1" x14ac:dyDescent="0.25">
      <c r="A63" s="355" t="s">
        <v>68</v>
      </c>
      <c r="B63" s="356"/>
      <c r="C63" s="356"/>
      <c r="D63" s="357"/>
      <c r="E63" s="473">
        <f>SUM(E58:F62)</f>
        <v>0</v>
      </c>
      <c r="F63" s="474"/>
      <c r="G63" s="473">
        <f>SUM(G58:G62)</f>
        <v>0</v>
      </c>
      <c r="H63" s="474"/>
      <c r="I63" s="472"/>
      <c r="J63" s="472"/>
      <c r="K63" s="473">
        <f>SUM(K58:L62)</f>
        <v>0</v>
      </c>
      <c r="L63" s="474"/>
      <c r="M63" s="494"/>
      <c r="N63" s="494"/>
      <c r="O63" s="494"/>
      <c r="P63" s="127"/>
      <c r="Q63" s="127"/>
    </row>
    <row r="64" spans="1:17" x14ac:dyDescent="0.25">
      <c r="A64" s="35"/>
      <c r="B64" s="35"/>
      <c r="C64" s="35"/>
      <c r="D64" s="35"/>
      <c r="E64" s="36"/>
      <c r="F64" s="36"/>
      <c r="G64" s="37"/>
      <c r="H64" s="37"/>
      <c r="I64" s="37"/>
      <c r="J64" s="37"/>
      <c r="K64" s="37"/>
      <c r="L64" s="37"/>
      <c r="M64" s="37"/>
      <c r="N64" s="37"/>
      <c r="O64" s="36"/>
      <c r="P64" s="36"/>
      <c r="Q64" s="36"/>
    </row>
    <row r="65" spans="1:17" x14ac:dyDescent="0.25">
      <c r="A65" s="184" t="s">
        <v>81</v>
      </c>
      <c r="B65" s="184"/>
      <c r="C65" s="209"/>
      <c r="D65" s="209"/>
      <c r="E65" s="209"/>
      <c r="F65" s="209"/>
      <c r="G65" s="209"/>
      <c r="H65" s="209"/>
      <c r="I65" s="209"/>
      <c r="J65" s="209"/>
      <c r="K65" s="209"/>
      <c r="L65" s="61"/>
      <c r="M65" s="61"/>
      <c r="N65" s="61"/>
      <c r="O65" s="61"/>
      <c r="P65" s="61"/>
      <c r="Q65" s="61"/>
    </row>
    <row r="66" spans="1:17" x14ac:dyDescent="0.25">
      <c r="A66" s="61"/>
      <c r="B66" s="61"/>
      <c r="C66" s="225"/>
      <c r="D66" s="225"/>
      <c r="E66" s="225"/>
      <c r="F66" s="225"/>
      <c r="G66" s="225"/>
      <c r="H66" s="225"/>
      <c r="I66" s="225"/>
      <c r="J66" s="225"/>
      <c r="K66" s="225"/>
      <c r="L66" s="54"/>
      <c r="M66" s="61"/>
      <c r="N66" s="61"/>
      <c r="O66" s="61"/>
      <c r="P66" s="61"/>
      <c r="Q66" s="61"/>
    </row>
    <row r="67" spans="1:17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9" spans="1:17" x14ac:dyDescent="0.25">
      <c r="N69" s="354"/>
      <c r="O69" s="354"/>
      <c r="P69" s="354"/>
    </row>
    <row r="70" spans="1:17" x14ac:dyDescent="0.25">
      <c r="N70" s="253" t="s">
        <v>54</v>
      </c>
      <c r="O70" s="253"/>
      <c r="P70" s="253"/>
    </row>
  </sheetData>
  <customSheetViews>
    <customSheetView guid="{99D9CCFE-E4B6-4398-91B0-72BD82D3597A}" scale="90" showPageBreaks="1" printArea="1">
      <selection activeCell="I67" sqref="I67"/>
      <pageMargins left="0.31496062992125984" right="0.31496062992125984" top="0.35433070866141736" bottom="0.35433070866141736" header="0.31496062992125984" footer="0.31496062992125984"/>
      <pageSetup paperSize="9" scale="85" orientation="landscape" r:id="rId1"/>
    </customSheetView>
  </customSheetViews>
  <mergeCells count="248">
    <mergeCell ref="O1:Q3"/>
    <mergeCell ref="A5:C5"/>
    <mergeCell ref="M5:N5"/>
    <mergeCell ref="P14:Q14"/>
    <mergeCell ref="P15:Q15"/>
    <mergeCell ref="A7:Q7"/>
    <mergeCell ref="P8:Q9"/>
    <mergeCell ref="P10:Q10"/>
    <mergeCell ref="P11:Q11"/>
    <mergeCell ref="P12:Q12"/>
    <mergeCell ref="P13:Q13"/>
    <mergeCell ref="A12:D12"/>
    <mergeCell ref="A13:D13"/>
    <mergeCell ref="G13:H13"/>
    <mergeCell ref="E13:F13"/>
    <mergeCell ref="L13:M13"/>
    <mergeCell ref="A14:D14"/>
    <mergeCell ref="G14:H14"/>
    <mergeCell ref="A15:D15"/>
    <mergeCell ref="G15:H15"/>
    <mergeCell ref="E14:F14"/>
    <mergeCell ref="E15:F15"/>
    <mergeCell ref="A28:D28"/>
    <mergeCell ref="E28:F28"/>
    <mergeCell ref="G28:H28"/>
    <mergeCell ref="L28:M28"/>
    <mergeCell ref="P28:Q28"/>
    <mergeCell ref="A30:D30"/>
    <mergeCell ref="E30:F30"/>
    <mergeCell ref="G30:H30"/>
    <mergeCell ref="L30:M30"/>
    <mergeCell ref="P30:Q30"/>
    <mergeCell ref="A25:D25"/>
    <mergeCell ref="E25:F25"/>
    <mergeCell ref="G25:H25"/>
    <mergeCell ref="L25:M25"/>
    <mergeCell ref="P25:Q25"/>
    <mergeCell ref="P26:Q26"/>
    <mergeCell ref="A26:D26"/>
    <mergeCell ref="E26:F26"/>
    <mergeCell ref="G26:H26"/>
    <mergeCell ref="L26:M26"/>
    <mergeCell ref="A23:D23"/>
    <mergeCell ref="E23:F23"/>
    <mergeCell ref="G23:H23"/>
    <mergeCell ref="L23:M23"/>
    <mergeCell ref="P23:Q23"/>
    <mergeCell ref="A24:D24"/>
    <mergeCell ref="E24:F24"/>
    <mergeCell ref="G24:H24"/>
    <mergeCell ref="L24:M24"/>
    <mergeCell ref="P24:Q24"/>
    <mergeCell ref="P17:Q17"/>
    <mergeCell ref="A20:Q20"/>
    <mergeCell ref="A21:D22"/>
    <mergeCell ref="E21:F22"/>
    <mergeCell ref="G21:H22"/>
    <mergeCell ref="I21:I22"/>
    <mergeCell ref="J21:J22"/>
    <mergeCell ref="P21:Q22"/>
    <mergeCell ref="A17:D17"/>
    <mergeCell ref="G17:H17"/>
    <mergeCell ref="G16:H16"/>
    <mergeCell ref="O21:O22"/>
    <mergeCell ref="A10:D10"/>
    <mergeCell ref="A11:D11"/>
    <mergeCell ref="E10:F10"/>
    <mergeCell ref="E11:F11"/>
    <mergeCell ref="L11:M11"/>
    <mergeCell ref="E16:F16"/>
    <mergeCell ref="G8:H9"/>
    <mergeCell ref="O8:O9"/>
    <mergeCell ref="A8:D9"/>
    <mergeCell ref="E8:F9"/>
    <mergeCell ref="L12:M12"/>
    <mergeCell ref="E12:F12"/>
    <mergeCell ref="G10:H10"/>
    <mergeCell ref="G11:H11"/>
    <mergeCell ref="J46:J47"/>
    <mergeCell ref="K46:K47"/>
    <mergeCell ref="L46:M47"/>
    <mergeCell ref="G48:H48"/>
    <mergeCell ref="L48:M48"/>
    <mergeCell ref="N8:N9"/>
    <mergeCell ref="L10:M10"/>
    <mergeCell ref="A46:D47"/>
    <mergeCell ref="E46:F47"/>
    <mergeCell ref="G46:H47"/>
    <mergeCell ref="I46:I47"/>
    <mergeCell ref="G12:H12"/>
    <mergeCell ref="E17:F17"/>
    <mergeCell ref="L17:M17"/>
    <mergeCell ref="A16:D16"/>
    <mergeCell ref="L14:M14"/>
    <mergeCell ref="L15:M15"/>
    <mergeCell ref="I8:I9"/>
    <mergeCell ref="J8:J9"/>
    <mergeCell ref="K8:K9"/>
    <mergeCell ref="L8:M9"/>
    <mergeCell ref="K21:K22"/>
    <mergeCell ref="L21:M22"/>
    <mergeCell ref="N21:N22"/>
    <mergeCell ref="A49:D49"/>
    <mergeCell ref="E49:F49"/>
    <mergeCell ref="G49:H49"/>
    <mergeCell ref="L49:M49"/>
    <mergeCell ref="P49:Q49"/>
    <mergeCell ref="L50:M50"/>
    <mergeCell ref="P50:Q50"/>
    <mergeCell ref="A53:D53"/>
    <mergeCell ref="E53:F53"/>
    <mergeCell ref="G53:H53"/>
    <mergeCell ref="L53:M53"/>
    <mergeCell ref="K57:L57"/>
    <mergeCell ref="D5:K5"/>
    <mergeCell ref="O5:P5"/>
    <mergeCell ref="A35:D35"/>
    <mergeCell ref="P48:Q48"/>
    <mergeCell ref="A52:D52"/>
    <mergeCell ref="E52:F52"/>
    <mergeCell ref="G52:H52"/>
    <mergeCell ref="L52:M52"/>
    <mergeCell ref="P52:Q52"/>
    <mergeCell ref="A50:D50"/>
    <mergeCell ref="E50:F50"/>
    <mergeCell ref="G50:H50"/>
    <mergeCell ref="N46:N47"/>
    <mergeCell ref="O46:O47"/>
    <mergeCell ref="P46:Q47"/>
    <mergeCell ref="A51:D51"/>
    <mergeCell ref="E51:F51"/>
    <mergeCell ref="G51:H51"/>
    <mergeCell ref="L51:M51"/>
    <mergeCell ref="P51:Q51"/>
    <mergeCell ref="A48:D48"/>
    <mergeCell ref="E48:F48"/>
    <mergeCell ref="P53:Q53"/>
    <mergeCell ref="A65:B65"/>
    <mergeCell ref="C65:K65"/>
    <mergeCell ref="C66:K66"/>
    <mergeCell ref="A33:Q33"/>
    <mergeCell ref="A34:D34"/>
    <mergeCell ref="E34:F34"/>
    <mergeCell ref="G34:H34"/>
    <mergeCell ref="K34:L34"/>
    <mergeCell ref="M34:N34"/>
    <mergeCell ref="O34:Q34"/>
    <mergeCell ref="A63:D63"/>
    <mergeCell ref="E63:F63"/>
    <mergeCell ref="G63:H63"/>
    <mergeCell ref="K63:L63"/>
    <mergeCell ref="A62:D62"/>
    <mergeCell ref="E62:F62"/>
    <mergeCell ref="G62:H62"/>
    <mergeCell ref="K62:L62"/>
    <mergeCell ref="A61:D61"/>
    <mergeCell ref="E61:F61"/>
    <mergeCell ref="G61:H61"/>
    <mergeCell ref="K61:L61"/>
    <mergeCell ref="A60:D60"/>
    <mergeCell ref="E60:F60"/>
    <mergeCell ref="O36:Q36"/>
    <mergeCell ref="A37:D37"/>
    <mergeCell ref="E37:F37"/>
    <mergeCell ref="G37:H37"/>
    <mergeCell ref="K37:L37"/>
    <mergeCell ref="M37:N37"/>
    <mergeCell ref="O37:Q37"/>
    <mergeCell ref="E35:F35"/>
    <mergeCell ref="G35:H35"/>
    <mergeCell ref="K35:L35"/>
    <mergeCell ref="M35:N35"/>
    <mergeCell ref="O35:Q35"/>
    <mergeCell ref="A36:D36"/>
    <mergeCell ref="E36:F36"/>
    <mergeCell ref="G36:H36"/>
    <mergeCell ref="K36:L36"/>
    <mergeCell ref="M36:N36"/>
    <mergeCell ref="A39:D39"/>
    <mergeCell ref="E39:F39"/>
    <mergeCell ref="G39:H39"/>
    <mergeCell ref="K39:L39"/>
    <mergeCell ref="M39:N39"/>
    <mergeCell ref="O39:Q39"/>
    <mergeCell ref="A38:D38"/>
    <mergeCell ref="E38:F38"/>
    <mergeCell ref="G38:H38"/>
    <mergeCell ref="K38:L38"/>
    <mergeCell ref="M38:N38"/>
    <mergeCell ref="O38:Q38"/>
    <mergeCell ref="G41:H41"/>
    <mergeCell ref="K41:L41"/>
    <mergeCell ref="M41:N41"/>
    <mergeCell ref="O41:Q41"/>
    <mergeCell ref="A40:D40"/>
    <mergeCell ref="E40:F40"/>
    <mergeCell ref="G40:H40"/>
    <mergeCell ref="K40:L40"/>
    <mergeCell ref="M40:N40"/>
    <mergeCell ref="O40:Q40"/>
    <mergeCell ref="N69:P69"/>
    <mergeCell ref="N70:P70"/>
    <mergeCell ref="L16:M16"/>
    <mergeCell ref="P16:Q16"/>
    <mergeCell ref="A29:D29"/>
    <mergeCell ref="E29:F29"/>
    <mergeCell ref="G29:H29"/>
    <mergeCell ref="L29:M29"/>
    <mergeCell ref="P29:Q29"/>
    <mergeCell ref="A31:Q32"/>
    <mergeCell ref="A18:Q19"/>
    <mergeCell ref="A27:D27"/>
    <mergeCell ref="E27:F27"/>
    <mergeCell ref="G27:H27"/>
    <mergeCell ref="L27:M27"/>
    <mergeCell ref="P27:Q27"/>
    <mergeCell ref="A42:D42"/>
    <mergeCell ref="E42:F42"/>
    <mergeCell ref="G42:H42"/>
    <mergeCell ref="K42:L42"/>
    <mergeCell ref="M42:N42"/>
    <mergeCell ref="O42:Q42"/>
    <mergeCell ref="A41:D41"/>
    <mergeCell ref="E41:F41"/>
    <mergeCell ref="A56:O56"/>
    <mergeCell ref="M57:O57"/>
    <mergeCell ref="M58:O58"/>
    <mergeCell ref="M59:O59"/>
    <mergeCell ref="M60:O60"/>
    <mergeCell ref="M61:O61"/>
    <mergeCell ref="M62:O62"/>
    <mergeCell ref="M63:O63"/>
    <mergeCell ref="A43:Q44"/>
    <mergeCell ref="A54:Q55"/>
    <mergeCell ref="A45:Q45"/>
    <mergeCell ref="G60:H60"/>
    <mergeCell ref="K60:L60"/>
    <mergeCell ref="A59:D59"/>
    <mergeCell ref="E59:F59"/>
    <mergeCell ref="G59:H59"/>
    <mergeCell ref="K59:L59"/>
    <mergeCell ref="A58:D58"/>
    <mergeCell ref="E58:F58"/>
    <mergeCell ref="G58:H58"/>
    <mergeCell ref="K58:L58"/>
    <mergeCell ref="A57:D57"/>
    <mergeCell ref="E57:F57"/>
    <mergeCell ref="G57:H57"/>
  </mergeCells>
  <conditionalFormatting sqref="E17:Q17">
    <cfRule type="cellIs" dxfId="13" priority="6" operator="greaterThan">
      <formula>0.0001</formula>
    </cfRule>
  </conditionalFormatting>
  <conditionalFormatting sqref="E30:Q30">
    <cfRule type="cellIs" dxfId="12" priority="5" operator="greaterThan">
      <formula>0.0001</formula>
    </cfRule>
  </conditionalFormatting>
  <conditionalFormatting sqref="E42:Q42">
    <cfRule type="cellIs" dxfId="11" priority="4" operator="greaterThan">
      <formula>0.0001</formula>
    </cfRule>
  </conditionalFormatting>
  <conditionalFormatting sqref="G53:Q53">
    <cfRule type="cellIs" dxfId="10" priority="3" operator="greaterThan">
      <formula>0.0001</formula>
    </cfRule>
  </conditionalFormatting>
  <conditionalFormatting sqref="E63:O63">
    <cfRule type="cellIs" dxfId="9" priority="2" operator="greaterThan">
      <formula>0.0001</formula>
    </cfRule>
  </conditionalFormatting>
  <conditionalFormatting sqref="D5:K5">
    <cfRule type="cellIs" dxfId="3" priority="1" operator="greaterThan">
      <formula>0.0001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90" zoomScaleNormal="90" workbookViewId="0">
      <selection activeCell="P6" sqref="P6"/>
    </sheetView>
  </sheetViews>
  <sheetFormatPr defaultRowHeight="15" x14ac:dyDescent="0.25"/>
  <cols>
    <col min="1" max="1" width="9.140625" customWidth="1"/>
    <col min="2" max="2" width="4.42578125" customWidth="1"/>
    <col min="3" max="3" width="7.42578125" customWidth="1"/>
    <col min="4" max="4" width="13.7109375" customWidth="1"/>
    <col min="5" max="5" width="3.42578125" customWidth="1"/>
    <col min="6" max="6" width="9" customWidth="1"/>
    <col min="7" max="7" width="5.85546875" customWidth="1"/>
    <col min="8" max="8" width="16.5703125" customWidth="1"/>
    <col min="9" max="9" width="12" customWidth="1"/>
    <col min="10" max="10" width="18.140625" customWidth="1"/>
    <col min="11" max="11" width="14.42578125" customWidth="1"/>
    <col min="12" max="12" width="7.85546875" customWidth="1"/>
    <col min="13" max="13" width="6.42578125" customWidth="1"/>
    <col min="14" max="14" width="10.85546875" customWidth="1"/>
    <col min="15" max="15" width="11.140625" customWidth="1"/>
    <col min="17" max="17" width="12.5703125" customWidth="1"/>
  </cols>
  <sheetData>
    <row r="1" spans="1:15" ht="15" customHeight="1" x14ac:dyDescent="0.25">
      <c r="L1" s="368" t="s">
        <v>334</v>
      </c>
      <c r="M1" s="369"/>
      <c r="N1" s="369"/>
      <c r="O1" s="369"/>
    </row>
    <row r="2" spans="1:15" ht="15" customHeight="1" x14ac:dyDescent="0.25">
      <c r="C2" s="14" t="s">
        <v>369</v>
      </c>
      <c r="L2" s="369"/>
      <c r="M2" s="369"/>
      <c r="N2" s="369"/>
      <c r="O2" s="369"/>
    </row>
    <row r="3" spans="1:15" ht="9.75" customHeight="1" x14ac:dyDescent="0.25">
      <c r="L3" s="370"/>
      <c r="M3" s="370"/>
      <c r="N3" s="370"/>
      <c r="O3" s="370"/>
    </row>
    <row r="4" spans="1:15" ht="1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2"/>
      <c r="M4" s="2"/>
      <c r="N4" s="2"/>
    </row>
    <row r="5" spans="1:15" ht="15" customHeight="1" x14ac:dyDescent="0.25">
      <c r="A5" s="177" t="s">
        <v>111</v>
      </c>
      <c r="B5" s="177"/>
      <c r="C5" s="177"/>
      <c r="D5" s="560">
        <f>Zahtjev!A6</f>
        <v>0</v>
      </c>
      <c r="E5" s="560"/>
      <c r="F5" s="560"/>
      <c r="G5" s="560"/>
      <c r="H5" s="560"/>
      <c r="I5" s="560"/>
      <c r="J5" s="560"/>
      <c r="K5" s="560"/>
      <c r="L5" s="560"/>
      <c r="M5" s="560"/>
      <c r="N5" s="560"/>
    </row>
    <row r="6" spans="1:15" ht="15" customHeight="1" x14ac:dyDescent="0.25">
      <c r="A6" s="177" t="s">
        <v>112</v>
      </c>
      <c r="B6" s="177"/>
      <c r="C6" s="177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7" spans="1:15" ht="15" customHeight="1" x14ac:dyDescent="0.25"/>
    <row r="8" spans="1:15" x14ac:dyDescent="0.25">
      <c r="D8" s="371" t="s">
        <v>113</v>
      </c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</row>
    <row r="9" spans="1:15" ht="15" customHeight="1" x14ac:dyDescent="0.25">
      <c r="A9" s="300" t="s">
        <v>114</v>
      </c>
      <c r="B9" s="306"/>
      <c r="C9" s="301"/>
      <c r="D9" s="310" t="s">
        <v>115</v>
      </c>
      <c r="E9" s="311"/>
      <c r="F9" s="310" t="s">
        <v>116</v>
      </c>
      <c r="G9" s="311"/>
      <c r="H9" s="294" t="s">
        <v>117</v>
      </c>
      <c r="I9" s="294" t="s">
        <v>118</v>
      </c>
      <c r="J9" s="297" t="s">
        <v>119</v>
      </c>
      <c r="K9" s="294" t="s">
        <v>120</v>
      </c>
      <c r="L9" s="310" t="s">
        <v>121</v>
      </c>
      <c r="M9" s="311"/>
      <c r="N9" s="310" t="s">
        <v>122</v>
      </c>
      <c r="O9" s="311"/>
    </row>
    <row r="10" spans="1:15" x14ac:dyDescent="0.25">
      <c r="A10" s="302"/>
      <c r="B10" s="307"/>
      <c r="C10" s="303"/>
      <c r="D10" s="312"/>
      <c r="E10" s="313"/>
      <c r="F10" s="312"/>
      <c r="G10" s="313"/>
      <c r="H10" s="295"/>
      <c r="I10" s="295"/>
      <c r="J10" s="298"/>
      <c r="K10" s="295"/>
      <c r="L10" s="312"/>
      <c r="M10" s="313"/>
      <c r="N10" s="312"/>
      <c r="O10" s="313"/>
    </row>
    <row r="11" spans="1:15" x14ac:dyDescent="0.25">
      <c r="A11" s="304"/>
      <c r="B11" s="308"/>
      <c r="C11" s="305"/>
      <c r="D11" s="314"/>
      <c r="E11" s="315"/>
      <c r="F11" s="314"/>
      <c r="G11" s="315"/>
      <c r="H11" s="296"/>
      <c r="I11" s="296"/>
      <c r="J11" s="299"/>
      <c r="K11" s="296"/>
      <c r="L11" s="314"/>
      <c r="M11" s="315"/>
      <c r="N11" s="314"/>
      <c r="O11" s="315"/>
    </row>
    <row r="12" spans="1:15" ht="15" customHeight="1" x14ac:dyDescent="0.25">
      <c r="A12" s="300" t="s">
        <v>123</v>
      </c>
      <c r="B12" s="306"/>
      <c r="C12" s="301"/>
      <c r="D12" s="224"/>
      <c r="E12" s="226"/>
      <c r="F12" s="224"/>
      <c r="G12" s="226"/>
      <c r="H12" s="15"/>
      <c r="I12" s="15"/>
      <c r="J12" s="15"/>
      <c r="K12" s="15"/>
      <c r="L12" s="224"/>
      <c r="M12" s="226"/>
      <c r="N12" s="224"/>
      <c r="O12" s="226"/>
    </row>
    <row r="13" spans="1:15" x14ac:dyDescent="0.25">
      <c r="A13" s="302"/>
      <c r="B13" s="307"/>
      <c r="C13" s="303"/>
      <c r="D13" s="224"/>
      <c r="E13" s="226"/>
      <c r="F13" s="224"/>
      <c r="G13" s="226"/>
      <c r="H13" s="15"/>
      <c r="I13" s="15"/>
      <c r="J13" s="15"/>
      <c r="K13" s="15"/>
      <c r="L13" s="224"/>
      <c r="M13" s="226"/>
      <c r="N13" s="224"/>
      <c r="O13" s="226"/>
    </row>
    <row r="14" spans="1:15" x14ac:dyDescent="0.25">
      <c r="A14" s="302"/>
      <c r="B14" s="307"/>
      <c r="C14" s="303"/>
      <c r="D14" s="224"/>
      <c r="E14" s="226"/>
      <c r="F14" s="224"/>
      <c r="G14" s="226"/>
      <c r="H14" s="15"/>
      <c r="I14" s="15"/>
      <c r="J14" s="15"/>
      <c r="K14" s="15"/>
      <c r="L14" s="224"/>
      <c r="M14" s="226"/>
      <c r="N14" s="224"/>
      <c r="O14" s="226"/>
    </row>
    <row r="15" spans="1:15" ht="15.75" thickBot="1" x14ac:dyDescent="0.3">
      <c r="A15" s="383"/>
      <c r="B15" s="384"/>
      <c r="C15" s="385"/>
      <c r="D15" s="374"/>
      <c r="E15" s="375"/>
      <c r="F15" s="374"/>
      <c r="G15" s="375"/>
      <c r="H15" s="33"/>
      <c r="I15" s="33"/>
      <c r="J15" s="33"/>
      <c r="K15" s="33"/>
      <c r="L15" s="374"/>
      <c r="M15" s="375"/>
      <c r="N15" s="374"/>
      <c r="O15" s="375"/>
    </row>
    <row r="16" spans="1:15" x14ac:dyDescent="0.25">
      <c r="A16" s="386" t="s">
        <v>124</v>
      </c>
      <c r="B16" s="387"/>
      <c r="C16" s="388"/>
      <c r="D16" s="372"/>
      <c r="E16" s="373"/>
      <c r="F16" s="372"/>
      <c r="G16" s="373"/>
      <c r="H16" s="34"/>
      <c r="I16" s="34"/>
      <c r="J16" s="34"/>
      <c r="K16" s="34"/>
      <c r="L16" s="372"/>
      <c r="M16" s="373"/>
      <c r="N16" s="372"/>
      <c r="O16" s="373"/>
    </row>
    <row r="17" spans="1:17" x14ac:dyDescent="0.25">
      <c r="A17" s="302"/>
      <c r="B17" s="307"/>
      <c r="C17" s="303"/>
      <c r="D17" s="224"/>
      <c r="E17" s="226"/>
      <c r="F17" s="224"/>
      <c r="G17" s="226"/>
      <c r="H17" s="15"/>
      <c r="I17" s="15"/>
      <c r="J17" s="15"/>
      <c r="K17" s="15"/>
      <c r="L17" s="224"/>
      <c r="M17" s="226"/>
      <c r="N17" s="224"/>
      <c r="O17" s="226"/>
    </row>
    <row r="18" spans="1:17" s="14" customFormat="1" ht="15.75" thickBot="1" x14ac:dyDescent="0.3">
      <c r="A18" s="383"/>
      <c r="B18" s="384"/>
      <c r="C18" s="385"/>
      <c r="D18" s="374"/>
      <c r="E18" s="375"/>
      <c r="F18" s="374"/>
      <c r="G18" s="375"/>
      <c r="H18" s="33"/>
      <c r="I18" s="33"/>
      <c r="J18" s="33"/>
      <c r="K18" s="33"/>
      <c r="L18" s="374"/>
      <c r="M18" s="375"/>
      <c r="N18" s="374"/>
      <c r="O18" s="375"/>
      <c r="P18"/>
      <c r="Q18"/>
    </row>
    <row r="19" spans="1:17" s="2" customFormat="1" x14ac:dyDescent="0.25">
      <c r="A19" s="376" t="s">
        <v>125</v>
      </c>
      <c r="B19" s="377"/>
      <c r="C19" s="378"/>
      <c r="D19" s="372"/>
      <c r="E19" s="373"/>
      <c r="F19" s="372"/>
      <c r="G19" s="373"/>
      <c r="H19" s="34"/>
      <c r="I19" s="34"/>
      <c r="J19" s="34"/>
      <c r="K19" s="34"/>
      <c r="L19" s="372"/>
      <c r="M19" s="373"/>
      <c r="N19" s="372"/>
      <c r="O19" s="373"/>
      <c r="P19"/>
      <c r="Q19"/>
    </row>
    <row r="20" spans="1:17" x14ac:dyDescent="0.25">
      <c r="A20" s="312"/>
      <c r="B20" s="379"/>
      <c r="C20" s="313"/>
      <c r="D20" s="224"/>
      <c r="E20" s="226"/>
      <c r="F20" s="224"/>
      <c r="G20" s="226"/>
      <c r="H20" s="15"/>
      <c r="I20" s="15"/>
      <c r="J20" s="15"/>
      <c r="K20" s="15"/>
      <c r="L20" s="224"/>
      <c r="M20" s="226"/>
      <c r="N20" s="224"/>
      <c r="O20" s="226"/>
    </row>
    <row r="21" spans="1:17" ht="15" customHeight="1" x14ac:dyDescent="0.25">
      <c r="A21" s="312"/>
      <c r="B21" s="379"/>
      <c r="C21" s="313"/>
      <c r="D21" s="224"/>
      <c r="E21" s="226"/>
      <c r="F21" s="224"/>
      <c r="G21" s="226"/>
      <c r="H21" s="15"/>
      <c r="I21" s="15"/>
      <c r="J21" s="15"/>
      <c r="K21" s="15"/>
      <c r="L21" s="224"/>
      <c r="M21" s="226"/>
      <c r="N21" s="224"/>
      <c r="O21" s="226"/>
    </row>
    <row r="22" spans="1:17" ht="15.75" thickBot="1" x14ac:dyDescent="0.3">
      <c r="A22" s="380"/>
      <c r="B22" s="381"/>
      <c r="C22" s="382"/>
      <c r="D22" s="374"/>
      <c r="E22" s="375"/>
      <c r="F22" s="374"/>
      <c r="G22" s="375"/>
      <c r="H22" s="33"/>
      <c r="I22" s="33"/>
      <c r="J22" s="33"/>
      <c r="K22" s="33"/>
      <c r="L22" s="374"/>
      <c r="M22" s="375"/>
      <c r="N22" s="374"/>
      <c r="O22" s="375"/>
    </row>
    <row r="23" spans="1:17" x14ac:dyDescent="0.25">
      <c r="A23" s="386" t="s">
        <v>126</v>
      </c>
      <c r="B23" s="387"/>
      <c r="C23" s="388"/>
      <c r="D23" s="372"/>
      <c r="E23" s="373"/>
      <c r="F23" s="372"/>
      <c r="G23" s="373"/>
      <c r="H23" s="34"/>
      <c r="I23" s="34"/>
      <c r="J23" s="34"/>
      <c r="K23" s="34"/>
      <c r="L23" s="372"/>
      <c r="M23" s="373"/>
      <c r="N23" s="372"/>
      <c r="O23" s="373"/>
    </row>
    <row r="24" spans="1:17" x14ac:dyDescent="0.25">
      <c r="A24" s="302"/>
      <c r="B24" s="307"/>
      <c r="C24" s="303"/>
      <c r="D24" s="224"/>
      <c r="E24" s="226"/>
      <c r="F24" s="224"/>
      <c r="G24" s="226"/>
      <c r="H24" s="15"/>
      <c r="I24" s="15"/>
      <c r="J24" s="15"/>
      <c r="K24" s="15"/>
      <c r="L24" s="224"/>
      <c r="M24" s="226"/>
      <c r="N24" s="224"/>
      <c r="O24" s="226"/>
    </row>
    <row r="25" spans="1:17" ht="15.75" thickBot="1" x14ac:dyDescent="0.3">
      <c r="A25" s="383"/>
      <c r="B25" s="384"/>
      <c r="C25" s="385"/>
      <c r="D25" s="374"/>
      <c r="E25" s="375"/>
      <c r="F25" s="374"/>
      <c r="G25" s="375"/>
      <c r="H25" s="33"/>
      <c r="I25" s="33"/>
      <c r="J25" s="33"/>
      <c r="K25" s="33"/>
      <c r="L25" s="374"/>
      <c r="M25" s="375"/>
      <c r="N25" s="374"/>
      <c r="O25" s="375"/>
    </row>
    <row r="26" spans="1:17" x14ac:dyDescent="0.25">
      <c r="A26" s="376" t="s">
        <v>127</v>
      </c>
      <c r="B26" s="377"/>
      <c r="C26" s="378"/>
      <c r="D26" s="372"/>
      <c r="E26" s="373"/>
      <c r="F26" s="372"/>
      <c r="G26" s="373"/>
      <c r="H26" s="32"/>
      <c r="I26" s="32"/>
      <c r="J26" s="32"/>
      <c r="K26" s="32"/>
      <c r="L26" s="372"/>
      <c r="M26" s="373"/>
      <c r="N26" s="372"/>
      <c r="O26" s="373"/>
    </row>
    <row r="27" spans="1:17" x14ac:dyDescent="0.25">
      <c r="A27" s="312"/>
      <c r="B27" s="379"/>
      <c r="C27" s="313"/>
      <c r="D27" s="224"/>
      <c r="E27" s="226"/>
      <c r="F27" s="224"/>
      <c r="G27" s="226"/>
      <c r="H27" s="15"/>
      <c r="I27" s="15"/>
      <c r="J27" s="15"/>
      <c r="K27" s="15"/>
      <c r="L27" s="224"/>
      <c r="M27" s="226"/>
      <c r="N27" s="224"/>
      <c r="O27" s="226"/>
    </row>
    <row r="28" spans="1:17" x14ac:dyDescent="0.25">
      <c r="A28" s="312"/>
      <c r="B28" s="379"/>
      <c r="C28" s="313"/>
      <c r="D28" s="224"/>
      <c r="E28" s="226"/>
      <c r="F28" s="224"/>
      <c r="G28" s="226"/>
      <c r="H28" s="15"/>
      <c r="I28" s="15"/>
      <c r="J28" s="15"/>
      <c r="K28" s="15"/>
      <c r="L28" s="224"/>
      <c r="M28" s="226"/>
      <c r="N28" s="224"/>
      <c r="O28" s="226"/>
    </row>
    <row r="29" spans="1:17" x14ac:dyDescent="0.25">
      <c r="A29" s="314"/>
      <c r="B29" s="389"/>
      <c r="C29" s="315"/>
      <c r="D29" s="224"/>
      <c r="E29" s="226"/>
      <c r="F29" s="224"/>
      <c r="G29" s="226"/>
      <c r="H29" s="15"/>
      <c r="I29" s="15"/>
      <c r="J29" s="15"/>
      <c r="K29" s="15"/>
      <c r="L29" s="224"/>
      <c r="M29" s="226"/>
      <c r="N29" s="224"/>
      <c r="O29" s="226"/>
    </row>
    <row r="30" spans="1:17" x14ac:dyDescent="0.25">
      <c r="A30" s="394" t="s">
        <v>128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2"/>
      <c r="L30" s="392"/>
      <c r="M30" s="392"/>
      <c r="N30" s="392"/>
      <c r="O30" s="392"/>
    </row>
    <row r="31" spans="1:17" ht="15" customHeight="1" x14ac:dyDescent="0.25">
      <c r="A31" s="393"/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</row>
    <row r="32" spans="1:17" ht="16.5" customHeight="1" x14ac:dyDescent="0.25">
      <c r="A32" s="390" t="s">
        <v>129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</row>
    <row r="33" spans="1:15" ht="15" customHeight="1" x14ac:dyDescent="0.25">
      <c r="A33" s="391" t="s">
        <v>130</v>
      </c>
      <c r="B33" s="391"/>
      <c r="C33" s="391"/>
      <c r="D33" s="391"/>
      <c r="E33" s="391"/>
      <c r="F33" s="391"/>
      <c r="G33" s="391"/>
      <c r="H33" s="391"/>
      <c r="I33" s="391"/>
    </row>
    <row r="34" spans="1:15" x14ac:dyDescent="0.25">
      <c r="A34" s="391"/>
      <c r="B34" s="391"/>
      <c r="C34" s="391"/>
      <c r="D34" s="391"/>
      <c r="E34" s="391"/>
      <c r="F34" s="391"/>
      <c r="G34" s="391"/>
      <c r="H34" s="391"/>
      <c r="I34" s="391"/>
    </row>
    <row r="35" spans="1:15" x14ac:dyDescent="0.25">
      <c r="A35" s="391"/>
      <c r="B35" s="391"/>
      <c r="C35" s="391"/>
      <c r="D35" s="391"/>
      <c r="E35" s="391"/>
      <c r="F35" s="391"/>
      <c r="G35" s="391"/>
      <c r="H35" s="391"/>
      <c r="I35" s="391"/>
      <c r="J35" s="31"/>
      <c r="K35" s="105"/>
      <c r="L35" s="105"/>
      <c r="M35" s="105"/>
      <c r="N35" s="105"/>
      <c r="O35" s="105"/>
    </row>
    <row r="38" spans="1:15" ht="15" customHeight="1" x14ac:dyDescent="0.25">
      <c r="J38" s="86" t="s">
        <v>131</v>
      </c>
      <c r="K38" s="250"/>
      <c r="L38" s="250"/>
      <c r="M38" s="250"/>
      <c r="N38" s="250"/>
      <c r="O38" s="250"/>
    </row>
  </sheetData>
  <customSheetViews>
    <customSheetView guid="{99D9CCFE-E4B6-4398-91B0-72BD82D3597A}" scale="90" showPageBreaks="1">
      <selection activeCell="D6" sqref="D6:N6"/>
      <pageMargins left="0.31496062992125984" right="0.31496062992125984" top="0.35433070866141736" bottom="0.35433070866141736" header="0.31496062992125984" footer="0.31496062992125984"/>
      <pageSetup paperSize="9" scale="90" orientation="landscape" r:id="rId1"/>
    </customSheetView>
  </customSheetViews>
  <mergeCells count="98">
    <mergeCell ref="A32:O32"/>
    <mergeCell ref="A33:I35"/>
    <mergeCell ref="N28:O28"/>
    <mergeCell ref="N29:O29"/>
    <mergeCell ref="K30:O30"/>
    <mergeCell ref="A31:O31"/>
    <mergeCell ref="A30:J30"/>
    <mergeCell ref="N25:O25"/>
    <mergeCell ref="A26:C29"/>
    <mergeCell ref="D26:E26"/>
    <mergeCell ref="D27:E27"/>
    <mergeCell ref="D28:E28"/>
    <mergeCell ref="D29:E29"/>
    <mergeCell ref="F26:G26"/>
    <mergeCell ref="F27:G27"/>
    <mergeCell ref="F28:G28"/>
    <mergeCell ref="F29:G29"/>
    <mergeCell ref="L26:M26"/>
    <mergeCell ref="L27:M27"/>
    <mergeCell ref="L28:M28"/>
    <mergeCell ref="L29:M29"/>
    <mergeCell ref="N26:O26"/>
    <mergeCell ref="N27:O27"/>
    <mergeCell ref="N19:O19"/>
    <mergeCell ref="N20:O20"/>
    <mergeCell ref="N21:O21"/>
    <mergeCell ref="N22:O22"/>
    <mergeCell ref="A23:C25"/>
    <mergeCell ref="D23:E23"/>
    <mergeCell ref="D24:E24"/>
    <mergeCell ref="D25:E25"/>
    <mergeCell ref="F23:G23"/>
    <mergeCell ref="F24:G24"/>
    <mergeCell ref="F25:G25"/>
    <mergeCell ref="L23:M23"/>
    <mergeCell ref="L24:M24"/>
    <mergeCell ref="L25:M25"/>
    <mergeCell ref="N23:O23"/>
    <mergeCell ref="N24:O24"/>
    <mergeCell ref="F20:G20"/>
    <mergeCell ref="F21:G21"/>
    <mergeCell ref="F22:G22"/>
    <mergeCell ref="L19:M19"/>
    <mergeCell ref="L20:M20"/>
    <mergeCell ref="L21:M21"/>
    <mergeCell ref="L22:M22"/>
    <mergeCell ref="L16:M16"/>
    <mergeCell ref="L17:M17"/>
    <mergeCell ref="L18:M18"/>
    <mergeCell ref="N16:O16"/>
    <mergeCell ref="N17:O17"/>
    <mergeCell ref="N18:O18"/>
    <mergeCell ref="A16:C18"/>
    <mergeCell ref="D16:E16"/>
    <mergeCell ref="D17:E17"/>
    <mergeCell ref="D18:E18"/>
    <mergeCell ref="F16:G16"/>
    <mergeCell ref="F17:G17"/>
    <mergeCell ref="F18:G18"/>
    <mergeCell ref="L12:M12"/>
    <mergeCell ref="L13:M13"/>
    <mergeCell ref="L14:M14"/>
    <mergeCell ref="L15:M15"/>
    <mergeCell ref="N12:O12"/>
    <mergeCell ref="N13:O13"/>
    <mergeCell ref="N14:O14"/>
    <mergeCell ref="N15:O15"/>
    <mergeCell ref="A12:C15"/>
    <mergeCell ref="D12:E12"/>
    <mergeCell ref="D13:E13"/>
    <mergeCell ref="D14:E14"/>
    <mergeCell ref="D15:E15"/>
    <mergeCell ref="A5:C5"/>
    <mergeCell ref="A6:C6"/>
    <mergeCell ref="A9:C11"/>
    <mergeCell ref="D9:E11"/>
    <mergeCell ref="F9:G11"/>
    <mergeCell ref="A19:C22"/>
    <mergeCell ref="D19:E19"/>
    <mergeCell ref="D20:E20"/>
    <mergeCell ref="D21:E21"/>
    <mergeCell ref="D22:E22"/>
    <mergeCell ref="K38:O38"/>
    <mergeCell ref="L1:O3"/>
    <mergeCell ref="D5:N5"/>
    <mergeCell ref="D6:N6"/>
    <mergeCell ref="D8:O8"/>
    <mergeCell ref="F19:G19"/>
    <mergeCell ref="H9:H11"/>
    <mergeCell ref="I9:I11"/>
    <mergeCell ref="J9:J11"/>
    <mergeCell ref="K9:K11"/>
    <mergeCell ref="L9:M11"/>
    <mergeCell ref="N9:O11"/>
    <mergeCell ref="F12:G12"/>
    <mergeCell ref="F13:G13"/>
    <mergeCell ref="F14:G14"/>
    <mergeCell ref="F15:G15"/>
  </mergeCells>
  <conditionalFormatting sqref="D5:N5">
    <cfRule type="cellIs" dxfId="0" priority="2" operator="greaterThan">
      <formula>0.0001</formula>
    </cfRule>
    <cfRule type="cellIs" dxfId="1" priority="1" operator="greaterThan">
      <formula>0.0001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="90" zoomScaleNormal="90" workbookViewId="0">
      <selection activeCell="D6" sqref="D6"/>
    </sheetView>
  </sheetViews>
  <sheetFormatPr defaultRowHeight="15" x14ac:dyDescent="0.25"/>
  <cols>
    <col min="1" max="1" width="9.140625" style="55"/>
    <col min="2" max="2" width="7.140625" style="55" customWidth="1"/>
    <col min="3" max="3" width="4.42578125" style="55" customWidth="1"/>
    <col min="4" max="4" width="15.140625" style="55" customWidth="1"/>
    <col min="5" max="5" width="5.140625" style="55" customWidth="1"/>
    <col min="6" max="7" width="9.7109375" style="55" customWidth="1"/>
    <col min="8" max="8" width="4.7109375" style="55" customWidth="1"/>
    <col min="9" max="9" width="16.140625" style="55" customWidth="1"/>
    <col min="10" max="10" width="4.7109375" style="55" customWidth="1"/>
    <col min="11" max="11" width="12.42578125" style="55" customWidth="1"/>
    <col min="12" max="12" width="5.28515625" style="55" customWidth="1"/>
    <col min="13" max="13" width="12.42578125" style="55" customWidth="1"/>
    <col min="14" max="14" width="5.85546875" style="55" customWidth="1"/>
    <col min="15" max="15" width="10.28515625" style="55" customWidth="1"/>
    <col min="16" max="16" width="5.85546875" style="55" customWidth="1"/>
    <col min="17" max="17" width="13.5703125" style="55" customWidth="1"/>
    <col min="18" max="18" width="9.140625" style="55"/>
    <col min="19" max="19" width="4" style="55" customWidth="1"/>
    <col min="20" max="16384" width="9.140625" style="55"/>
  </cols>
  <sheetData>
    <row r="1" spans="1:19" ht="15" customHeight="1" x14ac:dyDescent="0.25">
      <c r="D1" s="184" t="s">
        <v>225</v>
      </c>
      <c r="E1" s="184"/>
      <c r="F1" s="184"/>
      <c r="G1" s="184"/>
      <c r="H1" s="184"/>
      <c r="N1" s="18"/>
      <c r="O1" s="53"/>
      <c r="P1" s="319" t="s">
        <v>334</v>
      </c>
      <c r="Q1" s="455"/>
      <c r="R1" s="455"/>
      <c r="S1" s="56"/>
    </row>
    <row r="2" spans="1:19" ht="15" customHeight="1" x14ac:dyDescent="0.25">
      <c r="D2" s="457" t="s">
        <v>226</v>
      </c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5"/>
      <c r="Q2" s="455"/>
      <c r="R2" s="455"/>
      <c r="S2" s="56"/>
    </row>
    <row r="3" spans="1:19" ht="14.25" customHeight="1" x14ac:dyDescent="0.25"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6"/>
      <c r="Q3" s="456"/>
      <c r="R3" s="456"/>
      <c r="S3" s="57"/>
    </row>
    <row r="4" spans="1:19" ht="8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"/>
    </row>
    <row r="5" spans="1:19" x14ac:dyDescent="0.25">
      <c r="A5" s="184" t="s">
        <v>227</v>
      </c>
      <c r="B5" s="184"/>
      <c r="C5" s="184"/>
      <c r="D5" s="184"/>
      <c r="E5" s="48"/>
    </row>
    <row r="6" spans="1:19" x14ac:dyDescent="0.25">
      <c r="A6" s="177" t="s">
        <v>228</v>
      </c>
      <c r="B6" s="177"/>
      <c r="C6" s="50"/>
      <c r="H6" s="191" t="s">
        <v>229</v>
      </c>
      <c r="I6" s="191"/>
      <c r="J6" s="191"/>
      <c r="N6" s="191" t="s">
        <v>230</v>
      </c>
      <c r="O6" s="191"/>
    </row>
    <row r="7" spans="1:19" x14ac:dyDescent="0.25">
      <c r="A7" s="429"/>
      <c r="B7" s="430"/>
      <c r="C7" s="430"/>
      <c r="D7" s="430"/>
      <c r="E7" s="430"/>
      <c r="F7" s="431"/>
      <c r="H7" s="434"/>
      <c r="I7" s="436"/>
      <c r="J7" s="435"/>
      <c r="N7" s="434"/>
      <c r="O7" s="436"/>
      <c r="P7" s="435"/>
    </row>
    <row r="8" spans="1:19" x14ac:dyDescent="0.25">
      <c r="A8" s="432"/>
      <c r="B8" s="194"/>
      <c r="C8" s="194"/>
      <c r="D8" s="194"/>
      <c r="E8" s="194"/>
      <c r="F8" s="433"/>
    </row>
    <row r="9" spans="1:19" ht="15" customHeight="1" x14ac:dyDescent="0.25">
      <c r="A9" s="177" t="s">
        <v>231</v>
      </c>
      <c r="B9" s="177"/>
      <c r="C9" s="177"/>
      <c r="D9" s="177"/>
      <c r="E9" s="50"/>
      <c r="H9" s="191" t="s">
        <v>232</v>
      </c>
      <c r="I9" s="191"/>
      <c r="J9" s="191"/>
      <c r="K9" s="191"/>
      <c r="N9" s="54" t="s">
        <v>233</v>
      </c>
      <c r="O9" s="54"/>
      <c r="P9" s="54"/>
    </row>
    <row r="10" spans="1:19" x14ac:dyDescent="0.25">
      <c r="A10" s="443"/>
      <c r="B10" s="453"/>
      <c r="C10" s="453"/>
      <c r="D10" s="453"/>
      <c r="E10" s="444"/>
      <c r="H10" s="443"/>
      <c r="I10" s="453"/>
      <c r="J10" s="453"/>
      <c r="K10" s="444"/>
      <c r="N10" s="443"/>
      <c r="O10" s="453"/>
      <c r="P10" s="444"/>
    </row>
    <row r="11" spans="1:19" x14ac:dyDescent="0.25">
      <c r="A11" s="445"/>
      <c r="B11" s="454"/>
      <c r="C11" s="454"/>
      <c r="D11" s="454"/>
      <c r="E11" s="446"/>
      <c r="H11" s="445"/>
      <c r="I11" s="454"/>
      <c r="J11" s="454"/>
      <c r="K11" s="446"/>
      <c r="N11" s="445"/>
      <c r="O11" s="454"/>
      <c r="P11" s="446"/>
    </row>
    <row r="12" spans="1:19" x14ac:dyDescent="0.25">
      <c r="A12" s="177" t="s">
        <v>234</v>
      </c>
      <c r="B12" s="177"/>
      <c r="C12" s="50"/>
      <c r="G12" s="54"/>
      <c r="H12" s="225" t="s">
        <v>235</v>
      </c>
      <c r="I12" s="225"/>
      <c r="J12" s="225"/>
      <c r="K12" s="191" t="s">
        <v>236</v>
      </c>
      <c r="L12" s="191"/>
      <c r="N12" s="191" t="s">
        <v>237</v>
      </c>
      <c r="O12" s="191"/>
      <c r="P12" s="409" t="s">
        <v>335</v>
      </c>
      <c r="Q12" s="409"/>
      <c r="R12" s="409"/>
    </row>
    <row r="13" spans="1:19" x14ac:dyDescent="0.25">
      <c r="A13" s="438"/>
      <c r="B13" s="439"/>
      <c r="C13" s="439"/>
      <c r="D13" s="439"/>
      <c r="E13" s="440"/>
      <c r="G13" s="88"/>
      <c r="H13" s="447"/>
      <c r="I13" s="448"/>
      <c r="J13" s="449"/>
      <c r="K13" s="443"/>
      <c r="L13" s="444"/>
      <c r="N13" s="443"/>
      <c r="O13" s="444"/>
      <c r="P13" s="89"/>
      <c r="Q13" s="443"/>
      <c r="R13" s="444"/>
    </row>
    <row r="14" spans="1:19" x14ac:dyDescent="0.25">
      <c r="A14" s="441"/>
      <c r="B14" s="176"/>
      <c r="C14" s="176"/>
      <c r="D14" s="176"/>
      <c r="E14" s="442"/>
      <c r="G14" s="88"/>
      <c r="H14" s="450"/>
      <c r="I14" s="451"/>
      <c r="J14" s="452"/>
      <c r="K14" s="445"/>
      <c r="L14" s="446"/>
      <c r="N14" s="445"/>
      <c r="O14" s="446"/>
      <c r="P14" s="89"/>
      <c r="Q14" s="445"/>
      <c r="R14" s="446"/>
    </row>
    <row r="15" spans="1:19" x14ac:dyDescent="0.25">
      <c r="A15" s="50" t="s">
        <v>238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9" x14ac:dyDescent="0.25">
      <c r="A16" s="203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5"/>
    </row>
    <row r="17" spans="1:18" x14ac:dyDescent="0.25">
      <c r="A17" s="206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207"/>
    </row>
    <row r="18" spans="1:18" x14ac:dyDescent="0.25">
      <c r="A18" s="177" t="s">
        <v>239</v>
      </c>
      <c r="B18" s="177"/>
      <c r="C18" s="50"/>
      <c r="D18" s="177" t="s">
        <v>240</v>
      </c>
      <c r="E18" s="177"/>
      <c r="H18" s="55" t="s">
        <v>241</v>
      </c>
      <c r="L18" s="55" t="s">
        <v>242</v>
      </c>
      <c r="N18" s="54"/>
      <c r="P18" s="191"/>
      <c r="Q18" s="191"/>
    </row>
    <row r="19" spans="1:18" x14ac:dyDescent="0.25">
      <c r="A19" s="427"/>
      <c r="B19" s="428"/>
      <c r="D19" s="401"/>
      <c r="E19" s="403"/>
      <c r="G19" s="52"/>
      <c r="H19" s="401"/>
      <c r="I19" s="402"/>
      <c r="J19" s="403"/>
      <c r="K19" s="23"/>
      <c r="L19" s="401"/>
      <c r="M19" s="402"/>
      <c r="N19" s="403"/>
      <c r="P19" s="401"/>
      <c r="Q19" s="402"/>
      <c r="R19" s="403"/>
    </row>
    <row r="20" spans="1:18" x14ac:dyDescent="0.25">
      <c r="D20" s="404"/>
      <c r="E20" s="406"/>
      <c r="H20" s="404"/>
      <c r="I20" s="405"/>
      <c r="J20" s="406"/>
      <c r="L20" s="404"/>
      <c r="M20" s="405"/>
      <c r="N20" s="406"/>
      <c r="P20" s="404"/>
      <c r="Q20" s="405"/>
      <c r="R20" s="406"/>
    </row>
    <row r="21" spans="1:18" ht="15" customHeight="1" x14ac:dyDescent="0.25">
      <c r="A21" s="177" t="s">
        <v>243</v>
      </c>
      <c r="B21" s="177"/>
      <c r="C21" s="50"/>
      <c r="D21" s="178" t="s">
        <v>290</v>
      </c>
      <c r="E21" s="178"/>
      <c r="F21" s="178"/>
      <c r="G21" s="196" t="s">
        <v>291</v>
      </c>
      <c r="H21" s="196"/>
      <c r="I21" s="196"/>
      <c r="J21" s="196"/>
      <c r="K21" s="191" t="s">
        <v>292</v>
      </c>
      <c r="L21" s="191"/>
      <c r="M21" s="191"/>
      <c r="O21" s="54" t="s">
        <v>293</v>
      </c>
      <c r="P21" s="54"/>
      <c r="Q21" s="54"/>
    </row>
    <row r="22" spans="1:18" x14ac:dyDescent="0.25">
      <c r="A22" s="427"/>
      <c r="B22" s="428"/>
      <c r="D22" s="427"/>
      <c r="E22" s="428"/>
      <c r="G22" s="427"/>
      <c r="H22" s="188"/>
      <c r="I22" s="428"/>
      <c r="K22" s="395"/>
      <c r="L22" s="396"/>
      <c r="M22" s="397"/>
      <c r="O22" s="398"/>
      <c r="P22" s="399"/>
      <c r="Q22" s="399"/>
      <c r="R22" s="400"/>
    </row>
    <row r="24" spans="1:18" x14ac:dyDescent="0.25">
      <c r="A24" s="177" t="s">
        <v>244</v>
      </c>
      <c r="B24" s="177"/>
      <c r="C24" s="50"/>
      <c r="F24" s="177" t="s">
        <v>245</v>
      </c>
      <c r="G24" s="177"/>
      <c r="H24" s="47"/>
      <c r="I24" s="54" t="s">
        <v>246</v>
      </c>
      <c r="J24" s="65"/>
      <c r="K24" s="50" t="s">
        <v>247</v>
      </c>
      <c r="L24" s="47"/>
      <c r="M24" s="55" t="s">
        <v>248</v>
      </c>
      <c r="N24" s="47"/>
    </row>
    <row r="25" spans="1:18" x14ac:dyDescent="0.25">
      <c r="A25" s="177" t="s">
        <v>249</v>
      </c>
      <c r="B25" s="177"/>
      <c r="C25" s="177"/>
      <c r="D25" s="177"/>
      <c r="E25" s="50"/>
    </row>
    <row r="26" spans="1:18" x14ac:dyDescent="0.25">
      <c r="F26" s="177" t="s">
        <v>250</v>
      </c>
      <c r="G26" s="177"/>
      <c r="H26" s="47"/>
      <c r="I26" s="55" t="s">
        <v>251</v>
      </c>
      <c r="J26" s="47"/>
      <c r="K26" s="50" t="s">
        <v>252</v>
      </c>
      <c r="L26" s="47"/>
    </row>
    <row r="28" spans="1:18" x14ac:dyDescent="0.25">
      <c r="A28" s="184" t="s">
        <v>253</v>
      </c>
      <c r="B28" s="184"/>
      <c r="C28" s="184"/>
      <c r="D28" s="184"/>
      <c r="E28" s="48"/>
    </row>
    <row r="29" spans="1:18" x14ac:dyDescent="0.25">
      <c r="A29" s="177" t="s">
        <v>364</v>
      </c>
      <c r="B29" s="177"/>
      <c r="C29" s="177"/>
      <c r="D29" s="177"/>
    </row>
    <row r="30" spans="1:18" x14ac:dyDescent="0.25">
      <c r="A30" s="407" t="s">
        <v>254</v>
      </c>
      <c r="B30" s="407"/>
      <c r="C30" s="68"/>
      <c r="D30" s="55" t="s">
        <v>255</v>
      </c>
      <c r="E30" s="47"/>
      <c r="F30" s="177" t="s">
        <v>256</v>
      </c>
      <c r="G30" s="177"/>
      <c r="H30" s="47"/>
      <c r="I30" s="55" t="s">
        <v>257</v>
      </c>
      <c r="J30" s="47"/>
      <c r="L30" s="23"/>
      <c r="M30" s="23"/>
      <c r="N30" s="23"/>
    </row>
    <row r="31" spans="1:18" x14ac:dyDescent="0.25">
      <c r="A31" s="177" t="s">
        <v>258</v>
      </c>
      <c r="B31" s="177"/>
      <c r="C31" s="47"/>
      <c r="D31" s="55" t="s">
        <v>259</v>
      </c>
      <c r="E31" s="47"/>
      <c r="F31" s="255" t="s">
        <v>260</v>
      </c>
      <c r="G31" s="177"/>
      <c r="H31" s="47"/>
      <c r="I31" s="55" t="s">
        <v>261</v>
      </c>
      <c r="J31" s="47"/>
    </row>
    <row r="32" spans="1:18" x14ac:dyDescent="0.25">
      <c r="A32" s="55" t="s">
        <v>262</v>
      </c>
      <c r="F32" s="177" t="s">
        <v>263</v>
      </c>
      <c r="G32" s="177"/>
      <c r="K32" s="177" t="s">
        <v>156</v>
      </c>
      <c r="L32" s="177"/>
    </row>
    <row r="33" spans="1:17" x14ac:dyDescent="0.25">
      <c r="A33" s="429"/>
      <c r="B33" s="430"/>
      <c r="C33" s="430"/>
      <c r="D33" s="431"/>
      <c r="F33" s="429"/>
      <c r="G33" s="430"/>
      <c r="H33" s="430"/>
      <c r="I33" s="431"/>
      <c r="K33" s="412"/>
      <c r="L33" s="413"/>
      <c r="M33" s="413"/>
      <c r="N33" s="414"/>
    </row>
    <row r="34" spans="1:17" x14ac:dyDescent="0.25">
      <c r="A34" s="432"/>
      <c r="B34" s="194"/>
      <c r="C34" s="194"/>
      <c r="D34" s="433"/>
      <c r="F34" s="432"/>
      <c r="G34" s="194"/>
      <c r="H34" s="194"/>
      <c r="I34" s="433"/>
      <c r="K34" s="415"/>
      <c r="L34" s="416"/>
      <c r="M34" s="416"/>
      <c r="N34" s="417"/>
    </row>
    <row r="35" spans="1:17" x14ac:dyDescent="0.25">
      <c r="A35" s="177" t="s">
        <v>264</v>
      </c>
      <c r="B35" s="177"/>
      <c r="D35" s="55" t="s">
        <v>265</v>
      </c>
      <c r="H35" s="191" t="s">
        <v>266</v>
      </c>
      <c r="I35" s="191"/>
      <c r="J35" s="191"/>
      <c r="K35" s="191"/>
      <c r="L35" s="191"/>
      <c r="N35" s="55" t="s">
        <v>267</v>
      </c>
    </row>
    <row r="36" spans="1:17" x14ac:dyDescent="0.25">
      <c r="A36" s="434"/>
      <c r="B36" s="435"/>
      <c r="D36" s="434"/>
      <c r="E36" s="436"/>
      <c r="F36" s="435"/>
      <c r="H36" s="55" t="s">
        <v>268</v>
      </c>
      <c r="I36" s="90"/>
      <c r="J36" s="55" t="s">
        <v>269</v>
      </c>
      <c r="K36" s="427"/>
      <c r="L36" s="428"/>
      <c r="N36" s="395"/>
      <c r="O36" s="396"/>
      <c r="P36" s="396"/>
      <c r="Q36" s="397"/>
    </row>
    <row r="37" spans="1:17" x14ac:dyDescent="0.25">
      <c r="A37" s="437" t="s">
        <v>270</v>
      </c>
      <c r="B37" s="437"/>
      <c r="C37" s="437"/>
      <c r="D37" s="437"/>
      <c r="E37" s="437"/>
      <c r="F37" s="437"/>
      <c r="G37" s="437"/>
      <c r="L37" s="177" t="s">
        <v>157</v>
      </c>
      <c r="M37" s="177"/>
      <c r="N37" s="177"/>
    </row>
    <row r="38" spans="1:17" x14ac:dyDescent="0.25">
      <c r="A38" s="401"/>
      <c r="B38" s="402"/>
      <c r="C38" s="402"/>
      <c r="D38" s="402"/>
      <c r="E38" s="402"/>
      <c r="F38" s="402"/>
      <c r="G38" s="402"/>
      <c r="H38" s="402"/>
      <c r="I38" s="402"/>
      <c r="J38" s="403"/>
      <c r="L38" s="401"/>
      <c r="M38" s="402"/>
      <c r="N38" s="403"/>
    </row>
    <row r="39" spans="1:17" x14ac:dyDescent="0.25">
      <c r="A39" s="404"/>
      <c r="B39" s="405"/>
      <c r="C39" s="405"/>
      <c r="D39" s="405"/>
      <c r="E39" s="405"/>
      <c r="F39" s="405"/>
      <c r="G39" s="405"/>
      <c r="H39" s="405"/>
      <c r="I39" s="405"/>
      <c r="J39" s="406"/>
      <c r="L39" s="404"/>
      <c r="M39" s="405"/>
      <c r="N39" s="406"/>
    </row>
    <row r="40" spans="1:17" s="92" customFormat="1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L40" s="91"/>
      <c r="M40" s="91"/>
      <c r="N40" s="91"/>
    </row>
    <row r="41" spans="1:17" x14ac:dyDescent="0.25">
      <c r="A41" s="94" t="s">
        <v>365</v>
      </c>
      <c r="B41" s="54"/>
      <c r="C41" s="54"/>
      <c r="D41" s="54"/>
    </row>
    <row r="42" spans="1:17" x14ac:dyDescent="0.25">
      <c r="A42" s="54" t="s">
        <v>271</v>
      </c>
      <c r="B42" s="54"/>
      <c r="C42" s="54"/>
      <c r="D42" s="54"/>
      <c r="E42" s="47"/>
      <c r="F42" s="54"/>
      <c r="G42" s="54" t="s">
        <v>256</v>
      </c>
      <c r="H42" s="54"/>
      <c r="I42" s="54"/>
      <c r="J42" s="47"/>
      <c r="K42" s="50"/>
      <c r="L42" s="177"/>
      <c r="M42" s="177"/>
      <c r="N42" s="177"/>
      <c r="O42" s="177"/>
      <c r="P42" s="54"/>
    </row>
    <row r="43" spans="1:17" s="61" customFormat="1" x14ac:dyDescent="0.25">
      <c r="A43" s="54" t="s">
        <v>272</v>
      </c>
      <c r="B43" s="54"/>
      <c r="C43" s="54"/>
      <c r="D43" s="87"/>
      <c r="E43" s="47"/>
      <c r="F43" s="87"/>
      <c r="G43" s="87" t="s">
        <v>273</v>
      </c>
      <c r="H43" s="86"/>
      <c r="I43" s="86"/>
      <c r="J43" s="47"/>
      <c r="K43" s="87"/>
      <c r="L43" s="87"/>
      <c r="M43" s="87"/>
      <c r="N43" s="87"/>
      <c r="O43" s="87"/>
      <c r="P43" s="54"/>
    </row>
    <row r="44" spans="1:17" s="61" customFormat="1" x14ac:dyDescent="0.25">
      <c r="A44" s="54" t="s">
        <v>274</v>
      </c>
      <c r="B44" s="54"/>
      <c r="C44" s="54"/>
      <c r="D44" s="54"/>
      <c r="E44" s="47"/>
      <c r="F44" s="87"/>
      <c r="G44" s="86"/>
      <c r="H44" s="86"/>
      <c r="I44" s="86"/>
      <c r="K44" s="87"/>
      <c r="L44" s="87"/>
      <c r="M44" s="87"/>
      <c r="N44" s="87"/>
      <c r="O44" s="87"/>
      <c r="P44" s="54"/>
    </row>
    <row r="45" spans="1:17" s="61" customFormat="1" x14ac:dyDescent="0.25">
      <c r="A45" s="54"/>
      <c r="B45" s="54"/>
      <c r="C45" s="54"/>
      <c r="D45" s="87"/>
      <c r="E45" s="87"/>
      <c r="F45" s="87"/>
      <c r="G45" s="86"/>
      <c r="H45" s="86"/>
      <c r="I45" s="86"/>
      <c r="K45" s="87"/>
      <c r="L45" s="87"/>
      <c r="M45" s="87"/>
      <c r="N45" s="87"/>
      <c r="O45" s="87"/>
      <c r="P45" s="54"/>
    </row>
    <row r="46" spans="1:17" x14ac:dyDescent="0.25">
      <c r="A46" s="184" t="s">
        <v>276</v>
      </c>
      <c r="B46" s="184"/>
      <c r="C46" s="184"/>
      <c r="D46" s="184"/>
    </row>
    <row r="47" spans="1:17" x14ac:dyDescent="0.25">
      <c r="A47" s="177" t="s">
        <v>277</v>
      </c>
      <c r="B47" s="177"/>
      <c r="C47" s="177"/>
      <c r="D47" s="177"/>
      <c r="E47" s="177"/>
      <c r="G47" s="177" t="s">
        <v>278</v>
      </c>
      <c r="H47" s="177"/>
      <c r="I47" s="177"/>
      <c r="J47" s="177"/>
      <c r="K47" s="177"/>
    </row>
    <row r="48" spans="1:17" x14ac:dyDescent="0.25">
      <c r="A48" s="427"/>
      <c r="B48" s="188"/>
      <c r="C48" s="188"/>
      <c r="D48" s="188"/>
      <c r="E48" s="428"/>
      <c r="G48" s="427"/>
      <c r="H48" s="188"/>
      <c r="I48" s="188"/>
      <c r="J48" s="188"/>
      <c r="K48" s="428"/>
    </row>
    <row r="49" spans="1:19" x14ac:dyDescent="0.25">
      <c r="A49" s="177" t="s">
        <v>279</v>
      </c>
      <c r="B49" s="177"/>
      <c r="C49" s="177"/>
      <c r="D49" s="177"/>
      <c r="E49" s="177"/>
      <c r="F49" s="177"/>
      <c r="G49" s="177"/>
      <c r="H49" s="177"/>
    </row>
    <row r="50" spans="1:19" x14ac:dyDescent="0.25">
      <c r="A50" s="409" t="s">
        <v>280</v>
      </c>
      <c r="B50" s="409"/>
      <c r="C50" s="47"/>
      <c r="D50" s="58" t="s">
        <v>281</v>
      </c>
      <c r="E50" s="47"/>
      <c r="F50" s="409" t="s">
        <v>282</v>
      </c>
      <c r="G50" s="409"/>
      <c r="H50" s="47"/>
      <c r="I50" s="58" t="s">
        <v>283</v>
      </c>
      <c r="J50" s="47"/>
      <c r="K50" s="58" t="s">
        <v>284</v>
      </c>
      <c r="L50" s="47"/>
      <c r="M50" s="409" t="s">
        <v>275</v>
      </c>
      <c r="N50" s="409"/>
      <c r="O50" s="410"/>
      <c r="P50" s="392"/>
      <c r="Q50" s="392"/>
      <c r="R50" s="411"/>
    </row>
    <row r="51" spans="1:19" s="92" customFormat="1" x14ac:dyDescent="0.25">
      <c r="A51" s="95"/>
      <c r="B51" s="95"/>
      <c r="C51" s="96"/>
      <c r="D51" s="95"/>
      <c r="E51" s="96"/>
      <c r="F51" s="95"/>
      <c r="G51" s="95"/>
      <c r="H51" s="96"/>
      <c r="I51" s="95"/>
      <c r="J51" s="96"/>
      <c r="K51" s="95"/>
      <c r="L51" s="96"/>
      <c r="M51" s="95"/>
      <c r="N51" s="95"/>
      <c r="O51" s="97"/>
      <c r="P51" s="97"/>
      <c r="Q51" s="97"/>
      <c r="R51" s="97"/>
    </row>
    <row r="52" spans="1:19" x14ac:dyDescent="0.25">
      <c r="A52" s="55" t="s">
        <v>285</v>
      </c>
      <c r="G52" s="55" t="s">
        <v>286</v>
      </c>
    </row>
    <row r="53" spans="1:19" x14ac:dyDescent="0.25">
      <c r="A53" s="418"/>
      <c r="B53" s="419"/>
      <c r="C53" s="419"/>
      <c r="D53" s="419"/>
      <c r="E53" s="420"/>
      <c r="G53" s="418"/>
      <c r="H53" s="419"/>
      <c r="I53" s="419"/>
      <c r="J53" s="419"/>
      <c r="K53" s="420"/>
    </row>
    <row r="54" spans="1:19" x14ac:dyDescent="0.25">
      <c r="A54" s="421"/>
      <c r="B54" s="422"/>
      <c r="C54" s="422"/>
      <c r="D54" s="422"/>
      <c r="E54" s="423"/>
      <c r="G54" s="421"/>
      <c r="H54" s="422"/>
      <c r="I54" s="422"/>
      <c r="J54" s="422"/>
      <c r="K54" s="423"/>
    </row>
    <row r="55" spans="1:19" s="92" customFormat="1" x14ac:dyDescent="0.25">
      <c r="A55" s="93"/>
      <c r="B55" s="93"/>
      <c r="C55" s="93"/>
      <c r="D55" s="93"/>
      <c r="E55" s="93"/>
    </row>
    <row r="56" spans="1:19" x14ac:dyDescent="0.25">
      <c r="A56" s="177" t="s">
        <v>287</v>
      </c>
      <c r="B56" s="177"/>
      <c r="C56" s="395"/>
      <c r="D56" s="396"/>
      <c r="E56" s="397"/>
      <c r="G56" s="55" t="s">
        <v>287</v>
      </c>
      <c r="I56" s="424"/>
      <c r="J56" s="425"/>
      <c r="K56" s="426"/>
    </row>
    <row r="57" spans="1:19" s="92" customFormat="1" x14ac:dyDescent="0.25">
      <c r="A57" s="98"/>
      <c r="B57" s="98"/>
      <c r="C57" s="99"/>
      <c r="D57" s="99"/>
      <c r="E57" s="99"/>
      <c r="I57" s="100"/>
      <c r="J57" s="100"/>
      <c r="K57" s="100"/>
    </row>
    <row r="59" spans="1:19" ht="15" customHeight="1" x14ac:dyDescent="0.25">
      <c r="A59" s="408" t="s">
        <v>366</v>
      </c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</row>
    <row r="60" spans="1:19" x14ac:dyDescent="0.25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</row>
    <row r="61" spans="1:19" x14ac:dyDescent="0.25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</row>
    <row r="62" spans="1:19" x14ac:dyDescent="0.25">
      <c r="A62" s="408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</row>
    <row r="63" spans="1:19" x14ac:dyDescent="0.25">
      <c r="A63" s="408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</row>
    <row r="64" spans="1:19" x14ac:dyDescent="0.25">
      <c r="A64" s="408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</row>
    <row r="65" spans="1:19" x14ac:dyDescent="0.25">
      <c r="A65" s="408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</row>
    <row r="66" spans="1:19" x14ac:dyDescent="0.25">
      <c r="A66" s="408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</row>
    <row r="67" spans="1:19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x14ac:dyDescent="0.25">
      <c r="A70" s="177" t="s">
        <v>288</v>
      </c>
      <c r="B70" s="177"/>
      <c r="L70" s="177" t="s">
        <v>289</v>
      </c>
      <c r="M70" s="177"/>
      <c r="N70" s="177"/>
      <c r="O70" s="177"/>
    </row>
    <row r="71" spans="1:19" ht="31.5" customHeight="1" x14ac:dyDescent="0.25">
      <c r="A71" s="224"/>
      <c r="B71" s="225"/>
      <c r="C71" s="225"/>
      <c r="D71" s="226"/>
      <c r="L71" s="224"/>
      <c r="M71" s="225"/>
      <c r="N71" s="225"/>
      <c r="O71" s="226"/>
    </row>
  </sheetData>
  <customSheetViews>
    <customSheetView guid="{99D9CCFE-E4B6-4398-91B0-72BD82D3597A}" scale="90" showPageBreaks="1" topLeftCell="A42">
      <selection activeCell="D6" sqref="D6"/>
      <pageMargins left="0.25" right="0.25" top="0.75" bottom="0.75" header="0.3" footer="0.3"/>
      <pageSetup paperSize="9" scale="60" orientation="portrait" r:id="rId1"/>
    </customSheetView>
  </customSheetViews>
  <mergeCells count="89">
    <mergeCell ref="H10:K11"/>
    <mergeCell ref="N10:P11"/>
    <mergeCell ref="A10:E11"/>
    <mergeCell ref="D1:H1"/>
    <mergeCell ref="P1:R3"/>
    <mergeCell ref="D2:O3"/>
    <mergeCell ref="A5:D5"/>
    <mergeCell ref="A6:B6"/>
    <mergeCell ref="H6:J6"/>
    <mergeCell ref="N6:O6"/>
    <mergeCell ref="A7:F8"/>
    <mergeCell ref="H7:J7"/>
    <mergeCell ref="N7:P7"/>
    <mergeCell ref="A9:D9"/>
    <mergeCell ref="H9:K9"/>
    <mergeCell ref="A12:B12"/>
    <mergeCell ref="K12:L12"/>
    <mergeCell ref="N12:O12"/>
    <mergeCell ref="P12:R12"/>
    <mergeCell ref="A13:E14"/>
    <mergeCell ref="K13:L14"/>
    <mergeCell ref="N13:O14"/>
    <mergeCell ref="H13:J14"/>
    <mergeCell ref="H12:J12"/>
    <mergeCell ref="Q13:R14"/>
    <mergeCell ref="A16:R17"/>
    <mergeCell ref="D22:E22"/>
    <mergeCell ref="G21:J21"/>
    <mergeCell ref="A18:B18"/>
    <mergeCell ref="D18:E18"/>
    <mergeCell ref="A19:B19"/>
    <mergeCell ref="H19:J20"/>
    <mergeCell ref="D19:E20"/>
    <mergeCell ref="G22:I22"/>
    <mergeCell ref="D21:F21"/>
    <mergeCell ref="P18:Q18"/>
    <mergeCell ref="P19:R20"/>
    <mergeCell ref="L19:N20"/>
    <mergeCell ref="A21:B21"/>
    <mergeCell ref="A22:B22"/>
    <mergeCell ref="K21:M21"/>
    <mergeCell ref="A36:B36"/>
    <mergeCell ref="D36:F36"/>
    <mergeCell ref="K36:L36"/>
    <mergeCell ref="L37:N37"/>
    <mergeCell ref="A37:G37"/>
    <mergeCell ref="N36:Q36"/>
    <mergeCell ref="A24:B24"/>
    <mergeCell ref="F24:G24"/>
    <mergeCell ref="A25:D25"/>
    <mergeCell ref="F26:G26"/>
    <mergeCell ref="A28:D28"/>
    <mergeCell ref="A29:D29"/>
    <mergeCell ref="A53:E54"/>
    <mergeCell ref="G53:K54"/>
    <mergeCell ref="A56:B56"/>
    <mergeCell ref="C56:E56"/>
    <mergeCell ref="A50:B50"/>
    <mergeCell ref="F50:G50"/>
    <mergeCell ref="A49:H49"/>
    <mergeCell ref="I56:K56"/>
    <mergeCell ref="A46:D46"/>
    <mergeCell ref="A47:E47"/>
    <mergeCell ref="G47:K47"/>
    <mergeCell ref="A48:E48"/>
    <mergeCell ref="G48:K48"/>
    <mergeCell ref="A33:D34"/>
    <mergeCell ref="F33:I34"/>
    <mergeCell ref="A71:D71"/>
    <mergeCell ref="L71:O71"/>
    <mergeCell ref="L38:N39"/>
    <mergeCell ref="A30:B30"/>
    <mergeCell ref="F30:G30"/>
    <mergeCell ref="A31:B31"/>
    <mergeCell ref="A70:B70"/>
    <mergeCell ref="L70:O70"/>
    <mergeCell ref="A59:S66"/>
    <mergeCell ref="A38:J39"/>
    <mergeCell ref="M50:N50"/>
    <mergeCell ref="O50:R50"/>
    <mergeCell ref="L42:O42"/>
    <mergeCell ref="K33:N34"/>
    <mergeCell ref="A35:B35"/>
    <mergeCell ref="H35:L35"/>
    <mergeCell ref="K22:M22"/>
    <mergeCell ref="F31:G31"/>
    <mergeCell ref="F32:G32"/>
    <mergeCell ref="K32:L32"/>
    <mergeCell ref="O22:R22"/>
  </mergeCells>
  <pageMargins left="0.25" right="0.25" top="0.75" bottom="0.75" header="0.3" footer="0.3"/>
  <pageSetup paperSize="9" scale="6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90" zoomScaleNormal="90" workbookViewId="0">
      <selection activeCell="B6" sqref="B6:E6"/>
    </sheetView>
  </sheetViews>
  <sheetFormatPr defaultRowHeight="15" x14ac:dyDescent="0.25"/>
  <cols>
    <col min="1" max="1" width="3.5703125" style="55" customWidth="1"/>
    <col min="2" max="2" width="7.140625" style="55" customWidth="1"/>
    <col min="3" max="3" width="4.42578125" style="55" customWidth="1"/>
    <col min="4" max="4" width="12.42578125" style="55" customWidth="1"/>
    <col min="5" max="5" width="3.28515625" style="55" customWidth="1"/>
    <col min="6" max="6" width="9.7109375" style="55" customWidth="1"/>
    <col min="7" max="7" width="8.85546875" style="55" customWidth="1"/>
    <col min="8" max="8" width="4.7109375" style="55" customWidth="1"/>
    <col min="9" max="9" width="16.140625" style="55" customWidth="1"/>
    <col min="10" max="10" width="4.7109375" style="55" customWidth="1"/>
    <col min="11" max="11" width="12.42578125" style="55" customWidth="1"/>
    <col min="12" max="12" width="5.28515625" style="55" customWidth="1"/>
    <col min="13" max="13" width="12.42578125" style="55" customWidth="1"/>
    <col min="14" max="14" width="4.7109375" style="55" customWidth="1"/>
    <col min="15" max="15" width="10.28515625" style="55" customWidth="1"/>
    <col min="16" max="16" width="2.85546875" style="55" customWidth="1"/>
    <col min="17" max="17" width="13.5703125" style="55" customWidth="1"/>
    <col min="18" max="18" width="9.140625" style="55"/>
    <col min="19" max="19" width="4" style="55" customWidth="1"/>
    <col min="20" max="16384" width="9.140625" style="55"/>
  </cols>
  <sheetData>
    <row r="1" spans="1:19" ht="15" customHeight="1" x14ac:dyDescent="0.25">
      <c r="D1" s="460" t="s">
        <v>294</v>
      </c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368" t="s">
        <v>334</v>
      </c>
      <c r="P1" s="462"/>
      <c r="Q1" s="462"/>
      <c r="S1" s="56"/>
    </row>
    <row r="2" spans="1:19" ht="15" customHeight="1" x14ac:dyDescent="0.25"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2"/>
      <c r="P2" s="462"/>
      <c r="Q2" s="462"/>
      <c r="S2" s="56"/>
    </row>
    <row r="3" spans="1:19" ht="9.75" customHeight="1" x14ac:dyDescent="0.25"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3"/>
      <c r="P3" s="463"/>
      <c r="Q3" s="463"/>
      <c r="S3" s="56"/>
    </row>
    <row r="4" spans="1:19" ht="8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"/>
      <c r="P4" s="2"/>
    </row>
    <row r="5" spans="1:19" x14ac:dyDescent="0.25">
      <c r="A5" s="184" t="s">
        <v>295</v>
      </c>
      <c r="B5" s="184"/>
      <c r="C5" s="184"/>
      <c r="D5" s="184"/>
    </row>
    <row r="6" spans="1:19" x14ac:dyDescent="0.25">
      <c r="A6" s="55" t="s">
        <v>296</v>
      </c>
      <c r="B6" s="465"/>
      <c r="C6" s="465"/>
      <c r="D6" s="465"/>
      <c r="E6" s="465"/>
      <c r="F6" s="58" t="s">
        <v>297</v>
      </c>
      <c r="G6" s="181"/>
      <c r="H6" s="181"/>
      <c r="I6" s="181"/>
      <c r="J6" s="49" t="s">
        <v>298</v>
      </c>
      <c r="K6" s="465"/>
      <c r="L6" s="465"/>
      <c r="M6" s="465"/>
      <c r="N6" s="465"/>
      <c r="O6" s="465"/>
      <c r="P6" s="465"/>
      <c r="Q6" s="465"/>
    </row>
    <row r="7" spans="1:19" x14ac:dyDescent="0.25">
      <c r="F7" s="58" t="s">
        <v>230</v>
      </c>
      <c r="G7" s="189"/>
      <c r="H7" s="189"/>
      <c r="I7" s="189"/>
      <c r="K7" s="466" t="s">
        <v>299</v>
      </c>
      <c r="L7" s="467"/>
      <c r="M7" s="467"/>
      <c r="N7" s="467"/>
      <c r="O7" s="467"/>
    </row>
    <row r="8" spans="1:19" x14ac:dyDescent="0.25">
      <c r="A8" s="177" t="s">
        <v>300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1:19" x14ac:dyDescent="0.25">
      <c r="A9" s="55" t="s">
        <v>100</v>
      </c>
      <c r="B9" s="55" t="s">
        <v>301</v>
      </c>
      <c r="E9" s="181"/>
      <c r="F9" s="181"/>
      <c r="G9" s="181"/>
      <c r="H9" s="181"/>
      <c r="I9" s="181"/>
      <c r="J9" s="191" t="s">
        <v>302</v>
      </c>
      <c r="K9" s="191"/>
      <c r="L9" s="191"/>
      <c r="M9" s="181"/>
      <c r="N9" s="181"/>
      <c r="O9" s="181"/>
      <c r="P9" s="181"/>
      <c r="Q9" s="181"/>
    </row>
    <row r="10" spans="1:19" x14ac:dyDescent="0.25">
      <c r="B10" s="55" t="s">
        <v>303</v>
      </c>
      <c r="E10" s="189"/>
      <c r="F10" s="189"/>
      <c r="G10" s="189"/>
      <c r="H10" s="189"/>
      <c r="I10" s="189"/>
      <c r="J10" s="191" t="s">
        <v>304</v>
      </c>
      <c r="K10" s="191"/>
      <c r="L10" s="191"/>
      <c r="M10" s="189"/>
      <c r="N10" s="189"/>
      <c r="O10" s="189"/>
      <c r="P10" s="189"/>
      <c r="Q10" s="189"/>
    </row>
    <row r="11" spans="1:19" x14ac:dyDescent="0.25">
      <c r="A11" s="55" t="s">
        <v>5</v>
      </c>
      <c r="B11" s="55" t="s">
        <v>305</v>
      </c>
      <c r="E11" s="189"/>
      <c r="F11" s="189"/>
      <c r="G11" s="189"/>
      <c r="H11" s="189"/>
      <c r="I11" s="189"/>
      <c r="J11" s="191" t="s">
        <v>302</v>
      </c>
      <c r="K11" s="191"/>
      <c r="L11" s="191"/>
      <c r="M11" s="189"/>
      <c r="N11" s="189"/>
      <c r="O11" s="189"/>
      <c r="P11" s="189"/>
      <c r="Q11" s="189"/>
    </row>
    <row r="12" spans="1:19" x14ac:dyDescent="0.25">
      <c r="B12" s="55" t="s">
        <v>303</v>
      </c>
      <c r="E12" s="189"/>
      <c r="F12" s="189"/>
      <c r="G12" s="189"/>
      <c r="H12" s="189"/>
      <c r="I12" s="189"/>
      <c r="J12" s="191" t="s">
        <v>304</v>
      </c>
      <c r="K12" s="191"/>
      <c r="L12" s="191"/>
      <c r="M12" s="464"/>
      <c r="N12" s="464"/>
      <c r="O12" s="464"/>
      <c r="P12" s="464"/>
      <c r="Q12" s="464"/>
    </row>
    <row r="13" spans="1:19" x14ac:dyDescent="0.25">
      <c r="A13" s="55" t="s">
        <v>306</v>
      </c>
      <c r="B13" s="55" t="s">
        <v>307</v>
      </c>
      <c r="E13" s="189"/>
      <c r="F13" s="189"/>
      <c r="G13" s="189"/>
      <c r="H13" s="189"/>
      <c r="I13" s="189"/>
      <c r="J13" s="191" t="s">
        <v>302</v>
      </c>
      <c r="K13" s="191"/>
      <c r="L13" s="191"/>
      <c r="M13" s="189"/>
      <c r="N13" s="189"/>
      <c r="O13" s="189"/>
      <c r="P13" s="189"/>
      <c r="Q13" s="189"/>
    </row>
    <row r="14" spans="1:19" x14ac:dyDescent="0.25">
      <c r="B14" s="55" t="s">
        <v>303</v>
      </c>
      <c r="E14" s="189"/>
      <c r="F14" s="189"/>
      <c r="G14" s="189"/>
      <c r="H14" s="189"/>
      <c r="I14" s="189"/>
      <c r="J14" s="191" t="s">
        <v>304</v>
      </c>
      <c r="K14" s="191"/>
      <c r="L14" s="191"/>
      <c r="M14" s="189"/>
      <c r="N14" s="189"/>
      <c r="O14" s="189"/>
      <c r="P14" s="189"/>
      <c r="Q14" s="189"/>
    </row>
    <row r="15" spans="1:19" x14ac:dyDescent="0.25">
      <c r="A15" s="55" t="s">
        <v>45</v>
      </c>
      <c r="B15" s="55" t="s">
        <v>308</v>
      </c>
      <c r="E15" s="189"/>
      <c r="F15" s="189"/>
      <c r="G15" s="189"/>
      <c r="H15" s="189"/>
      <c r="I15" s="189"/>
      <c r="J15" s="191" t="s">
        <v>302</v>
      </c>
      <c r="K15" s="191"/>
      <c r="L15" s="191"/>
      <c r="M15" s="189"/>
      <c r="N15" s="189"/>
      <c r="O15" s="189"/>
      <c r="P15" s="189"/>
      <c r="Q15" s="189"/>
    </row>
    <row r="16" spans="1:19" x14ac:dyDescent="0.25">
      <c r="B16" s="55" t="s">
        <v>303</v>
      </c>
      <c r="E16" s="189"/>
      <c r="F16" s="189"/>
      <c r="G16" s="189"/>
      <c r="H16" s="189"/>
      <c r="I16" s="189"/>
      <c r="J16" s="191" t="s">
        <v>304</v>
      </c>
      <c r="K16" s="191"/>
      <c r="L16" s="191"/>
      <c r="M16" s="189"/>
      <c r="N16" s="189"/>
      <c r="O16" s="189"/>
      <c r="P16" s="189"/>
      <c r="Q16" s="189"/>
    </row>
    <row r="17" spans="1:17" x14ac:dyDescent="0.25">
      <c r="A17" s="55" t="s">
        <v>62</v>
      </c>
      <c r="B17" s="55" t="s">
        <v>309</v>
      </c>
      <c r="E17" s="189"/>
      <c r="F17" s="189"/>
      <c r="G17" s="189"/>
      <c r="H17" s="189"/>
      <c r="I17" s="189"/>
      <c r="J17" s="191" t="s">
        <v>302</v>
      </c>
      <c r="K17" s="191"/>
      <c r="L17" s="191"/>
      <c r="M17" s="189"/>
      <c r="N17" s="189"/>
      <c r="O17" s="189"/>
      <c r="P17" s="189"/>
      <c r="Q17" s="189"/>
    </row>
    <row r="18" spans="1:17" x14ac:dyDescent="0.25">
      <c r="B18" s="55" t="s">
        <v>310</v>
      </c>
      <c r="E18" s="189"/>
      <c r="F18" s="189"/>
      <c r="G18" s="189"/>
      <c r="H18" s="189"/>
      <c r="I18" s="189"/>
      <c r="J18" s="191" t="s">
        <v>311</v>
      </c>
      <c r="K18" s="191"/>
      <c r="L18" s="191"/>
      <c r="M18" s="189"/>
      <c r="N18" s="189"/>
      <c r="O18" s="189"/>
      <c r="P18" s="189"/>
      <c r="Q18" s="189"/>
    </row>
    <row r="19" spans="1:17" x14ac:dyDescent="0.25">
      <c r="A19" s="55" t="s">
        <v>312</v>
      </c>
      <c r="B19" s="55" t="s">
        <v>313</v>
      </c>
      <c r="E19" s="189"/>
      <c r="F19" s="189"/>
      <c r="G19" s="189"/>
      <c r="H19" s="189"/>
      <c r="I19" s="189"/>
      <c r="J19" s="191" t="s">
        <v>302</v>
      </c>
      <c r="K19" s="191"/>
      <c r="L19" s="191"/>
      <c r="M19" s="189"/>
      <c r="N19" s="189"/>
      <c r="O19" s="189"/>
      <c r="P19" s="189"/>
      <c r="Q19" s="189"/>
    </row>
    <row r="20" spans="1:17" x14ac:dyDescent="0.25">
      <c r="B20" s="55" t="s">
        <v>314</v>
      </c>
      <c r="E20" s="189"/>
      <c r="F20" s="189"/>
      <c r="G20" s="189"/>
      <c r="H20" s="189"/>
      <c r="I20" s="189"/>
      <c r="J20" s="191" t="s">
        <v>311</v>
      </c>
      <c r="K20" s="191"/>
      <c r="L20" s="191"/>
      <c r="M20" s="189"/>
      <c r="N20" s="189"/>
      <c r="O20" s="189"/>
      <c r="P20" s="189"/>
      <c r="Q20" s="189"/>
    </row>
    <row r="21" spans="1:17" x14ac:dyDescent="0.25">
      <c r="A21" s="55" t="s">
        <v>315</v>
      </c>
      <c r="B21" s="55" t="s">
        <v>316</v>
      </c>
      <c r="E21" s="189"/>
      <c r="F21" s="189"/>
      <c r="G21" s="189"/>
      <c r="H21" s="189"/>
      <c r="I21" s="189"/>
      <c r="J21" s="191" t="s">
        <v>302</v>
      </c>
      <c r="K21" s="191"/>
      <c r="L21" s="191"/>
      <c r="M21" s="189"/>
      <c r="N21" s="189"/>
      <c r="O21" s="189"/>
      <c r="P21" s="189"/>
      <c r="Q21" s="189"/>
    </row>
    <row r="22" spans="1:17" x14ac:dyDescent="0.25">
      <c r="A22" s="55" t="s">
        <v>65</v>
      </c>
      <c r="B22" s="55" t="s">
        <v>317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x14ac:dyDescent="0.25"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</row>
    <row r="24" spans="1:17" x14ac:dyDescent="0.25"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7" s="24" customFormat="1" x14ac:dyDescent="0.25"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25">
      <c r="A26" s="55" t="s">
        <v>318</v>
      </c>
      <c r="D26" s="42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s="24" customFormat="1" x14ac:dyDescent="0.25">
      <c r="D27" s="42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25">
      <c r="A28" s="55" t="s">
        <v>319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x14ac:dyDescent="0.25"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25">
      <c r="D30" s="24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x14ac:dyDescent="0.25">
      <c r="D31" s="24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7" x14ac:dyDescent="0.25">
      <c r="A32" s="55" t="s">
        <v>320</v>
      </c>
    </row>
    <row r="33" spans="1:17" x14ac:dyDescent="0.25">
      <c r="A33" s="55" t="s">
        <v>4</v>
      </c>
      <c r="B33" s="55" t="s">
        <v>321</v>
      </c>
      <c r="E33" s="181"/>
      <c r="F33" s="181"/>
      <c r="G33" s="181"/>
      <c r="H33" s="49" t="s">
        <v>322</v>
      </c>
      <c r="I33" s="459"/>
      <c r="J33" s="459"/>
      <c r="K33" s="61" t="s">
        <v>324</v>
      </c>
    </row>
    <row r="34" spans="1:17" x14ac:dyDescent="0.25">
      <c r="A34" s="55" t="s">
        <v>5</v>
      </c>
      <c r="B34" s="55" t="s">
        <v>323</v>
      </c>
      <c r="E34" s="181"/>
      <c r="F34" s="181"/>
      <c r="G34" s="181"/>
      <c r="H34" s="49" t="s">
        <v>322</v>
      </c>
      <c r="I34" s="189"/>
      <c r="J34" s="189"/>
      <c r="K34" s="55" t="s">
        <v>324</v>
      </c>
    </row>
    <row r="35" spans="1:17" x14ac:dyDescent="0.25">
      <c r="A35" s="55" t="s">
        <v>6</v>
      </c>
      <c r="B35" s="55" t="s">
        <v>325</v>
      </c>
      <c r="E35" s="189"/>
      <c r="F35" s="189"/>
      <c r="G35" s="189"/>
      <c r="H35" s="49" t="s">
        <v>322</v>
      </c>
      <c r="I35" s="189"/>
      <c r="J35" s="189"/>
      <c r="K35" s="55" t="s">
        <v>324</v>
      </c>
    </row>
    <row r="36" spans="1:17" x14ac:dyDescent="0.25">
      <c r="A36" s="55" t="s">
        <v>7</v>
      </c>
      <c r="B36" s="181"/>
      <c r="C36" s="181"/>
      <c r="D36" s="181"/>
      <c r="E36" s="181"/>
      <c r="F36" s="181"/>
      <c r="G36" s="181"/>
      <c r="H36" s="49"/>
      <c r="I36" s="189"/>
      <c r="J36" s="189"/>
      <c r="K36" s="55" t="s">
        <v>324</v>
      </c>
    </row>
    <row r="37" spans="1:17" x14ac:dyDescent="0.25">
      <c r="A37" s="55" t="s">
        <v>62</v>
      </c>
      <c r="B37" s="189"/>
      <c r="C37" s="189"/>
      <c r="D37" s="189"/>
      <c r="E37" s="189"/>
      <c r="F37" s="189"/>
      <c r="G37" s="189"/>
      <c r="I37" s="392"/>
      <c r="J37" s="392"/>
      <c r="K37" s="55" t="s">
        <v>324</v>
      </c>
    </row>
    <row r="40" spans="1:17" x14ac:dyDescent="0.25">
      <c r="A40" s="178" t="s">
        <v>326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</row>
    <row r="41" spans="1:17" x14ac:dyDescent="0.2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3" spans="1:17" x14ac:dyDescent="0.25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5"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</row>
    <row r="46" spans="1:17" s="61" customFormat="1" x14ac:dyDescent="0.25"/>
    <row r="48" spans="1:17" x14ac:dyDescent="0.25">
      <c r="A48" s="55" t="s">
        <v>224</v>
      </c>
      <c r="B48" s="181" t="s">
        <v>327</v>
      </c>
      <c r="C48" s="181"/>
      <c r="D48" s="181"/>
      <c r="E48" s="55" t="s">
        <v>328</v>
      </c>
      <c r="F48" s="62"/>
      <c r="G48" s="61" t="s">
        <v>399</v>
      </c>
      <c r="N48" s="393"/>
      <c r="O48" s="393"/>
      <c r="P48" s="393"/>
      <c r="Q48" s="393"/>
    </row>
    <row r="49" spans="14:17" x14ac:dyDescent="0.25">
      <c r="N49" s="191" t="s">
        <v>329</v>
      </c>
      <c r="O49" s="191"/>
      <c r="P49" s="191"/>
      <c r="Q49" s="191"/>
    </row>
  </sheetData>
  <customSheetViews>
    <customSheetView guid="{99D9CCFE-E4B6-4398-91B0-72BD82D3597A}" scale="90" showPageBreaks="1">
      <selection activeCell="B6" sqref="B6:E6"/>
      <pageMargins left="0.51181102362204722" right="0.51181102362204722" top="0.74803149606299213" bottom="0.74803149606299213" header="0.31496062992125984" footer="0.31496062992125984"/>
      <pageSetup paperSize="9" scale="65" orientation="portrait" r:id="rId1"/>
    </customSheetView>
  </customSheetViews>
  <mergeCells count="70">
    <mergeCell ref="A5:D5"/>
    <mergeCell ref="B6:E6"/>
    <mergeCell ref="G6:I6"/>
    <mergeCell ref="K6:Q6"/>
    <mergeCell ref="E20:I20"/>
    <mergeCell ref="E18:I18"/>
    <mergeCell ref="E19:I19"/>
    <mergeCell ref="G7:I7"/>
    <mergeCell ref="K7:O7"/>
    <mergeCell ref="E13:I13"/>
    <mergeCell ref="E14:I14"/>
    <mergeCell ref="E15:I15"/>
    <mergeCell ref="E16:I16"/>
    <mergeCell ref="E17:I17"/>
    <mergeCell ref="J15:L15"/>
    <mergeCell ref="J16:L16"/>
    <mergeCell ref="E26:Q26"/>
    <mergeCell ref="E9:I9"/>
    <mergeCell ref="E10:I10"/>
    <mergeCell ref="E11:I11"/>
    <mergeCell ref="E12:I12"/>
    <mergeCell ref="E21:I21"/>
    <mergeCell ref="M15:Q15"/>
    <mergeCell ref="J21:L21"/>
    <mergeCell ref="A8:M8"/>
    <mergeCell ref="M9:Q9"/>
    <mergeCell ref="E22:Q22"/>
    <mergeCell ref="E23:Q23"/>
    <mergeCell ref="E24:Q24"/>
    <mergeCell ref="M14:Q14"/>
    <mergeCell ref="J14:L14"/>
    <mergeCell ref="A40:Q41"/>
    <mergeCell ref="B43:Q43"/>
    <mergeCell ref="E33:G33"/>
    <mergeCell ref="I34:J34"/>
    <mergeCell ref="I35:J35"/>
    <mergeCell ref="E35:G35"/>
    <mergeCell ref="E34:G34"/>
    <mergeCell ref="D1:N3"/>
    <mergeCell ref="O1:Q3"/>
    <mergeCell ref="M16:Q16"/>
    <mergeCell ref="M17:Q17"/>
    <mergeCell ref="M18:Q18"/>
    <mergeCell ref="M10:Q10"/>
    <mergeCell ref="M11:Q11"/>
    <mergeCell ref="M12:Q12"/>
    <mergeCell ref="M13:Q13"/>
    <mergeCell ref="J17:L17"/>
    <mergeCell ref="J18:L18"/>
    <mergeCell ref="J9:L9"/>
    <mergeCell ref="J10:L10"/>
    <mergeCell ref="J11:L11"/>
    <mergeCell ref="J12:L12"/>
    <mergeCell ref="J13:L13"/>
    <mergeCell ref="B44:Q44"/>
    <mergeCell ref="N48:Q48"/>
    <mergeCell ref="N49:Q49"/>
    <mergeCell ref="M19:Q19"/>
    <mergeCell ref="M20:Q20"/>
    <mergeCell ref="M21:Q21"/>
    <mergeCell ref="J19:L19"/>
    <mergeCell ref="J20:L20"/>
    <mergeCell ref="I33:J33"/>
    <mergeCell ref="B48:D48"/>
    <mergeCell ref="E28:Q28"/>
    <mergeCell ref="B36:G36"/>
    <mergeCell ref="I36:J36"/>
    <mergeCell ref="E29:Q29"/>
    <mergeCell ref="B37:G37"/>
    <mergeCell ref="I37:J37"/>
  </mergeCells>
  <pageMargins left="0.51181102362204722" right="0.51181102362204722" top="0.74803149606299213" bottom="0.74803149606299213" header="0.31496062992125984" footer="0.31496062992125984"/>
  <pageSetup paperSize="9" scale="65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D12" sqref="D12"/>
    </sheetView>
  </sheetViews>
  <sheetFormatPr defaultRowHeight="15" x14ac:dyDescent="0.25"/>
  <cols>
    <col min="1" max="1" width="3" style="61" customWidth="1"/>
    <col min="2" max="2" width="34.85546875" style="61" customWidth="1"/>
    <col min="3" max="4" width="22.85546875" style="61" customWidth="1"/>
    <col min="5" max="16384" width="9.140625" style="61"/>
  </cols>
  <sheetData>
    <row r="1" spans="1:4" ht="11.25" customHeight="1" x14ac:dyDescent="0.25">
      <c r="B1" s="6"/>
      <c r="C1" s="5"/>
      <c r="D1" s="3"/>
    </row>
    <row r="2" spans="1:4" ht="16.5" customHeight="1" thickBot="1" x14ac:dyDescent="0.3">
      <c r="A2" s="110" t="s">
        <v>394</v>
      </c>
      <c r="C2" s="3"/>
      <c r="D2" s="108" t="s">
        <v>56</v>
      </c>
    </row>
    <row r="3" spans="1:4" s="7" customFormat="1" ht="33.75" customHeight="1" thickBot="1" x14ac:dyDescent="0.25">
      <c r="A3" s="125"/>
      <c r="B3" s="126" t="s">
        <v>375</v>
      </c>
      <c r="C3" s="123" t="s">
        <v>370</v>
      </c>
      <c r="D3" s="123" t="s">
        <v>371</v>
      </c>
    </row>
    <row r="4" spans="1:4" x14ac:dyDescent="0.25">
      <c r="A4" s="113">
        <v>1</v>
      </c>
      <c r="B4" s="168"/>
      <c r="C4" s="155">
        <v>444444</v>
      </c>
      <c r="D4" s="155">
        <v>5555555</v>
      </c>
    </row>
    <row r="5" spans="1:4" x14ac:dyDescent="0.25">
      <c r="A5" s="112">
        <v>2</v>
      </c>
      <c r="B5" s="169"/>
      <c r="C5" s="158">
        <v>4444444</v>
      </c>
      <c r="D5" s="158">
        <v>5555</v>
      </c>
    </row>
    <row r="6" spans="1:4" x14ac:dyDescent="0.25">
      <c r="A6" s="112">
        <v>3</v>
      </c>
      <c r="B6" s="169"/>
      <c r="C6" s="158">
        <v>44444444</v>
      </c>
      <c r="D6" s="158">
        <v>5555555</v>
      </c>
    </row>
    <row r="7" spans="1:4" x14ac:dyDescent="0.25">
      <c r="A7" s="112">
        <v>4</v>
      </c>
      <c r="B7" s="169"/>
      <c r="C7" s="158">
        <v>444444444</v>
      </c>
      <c r="D7" s="158">
        <v>555555</v>
      </c>
    </row>
    <row r="8" spans="1:4" x14ac:dyDescent="0.25">
      <c r="A8" s="112">
        <v>5</v>
      </c>
      <c r="B8" s="169"/>
      <c r="C8" s="158">
        <v>44444444</v>
      </c>
      <c r="D8" s="158">
        <v>555</v>
      </c>
    </row>
    <row r="9" spans="1:4" x14ac:dyDescent="0.25">
      <c r="A9" s="115">
        <v>6</v>
      </c>
      <c r="B9" s="169"/>
      <c r="C9" s="158">
        <v>4444444444</v>
      </c>
      <c r="D9" s="158">
        <v>55555</v>
      </c>
    </row>
    <row r="10" spans="1:4" x14ac:dyDescent="0.25">
      <c r="A10" s="112">
        <v>7</v>
      </c>
      <c r="B10" s="169"/>
      <c r="C10" s="158">
        <v>4444</v>
      </c>
      <c r="D10" s="158">
        <v>55555555</v>
      </c>
    </row>
    <row r="11" spans="1:4" ht="15.75" thickBot="1" x14ac:dyDescent="0.3">
      <c r="A11" s="112">
        <v>8</v>
      </c>
      <c r="B11" s="169"/>
      <c r="C11" s="158">
        <v>4444</v>
      </c>
      <c r="D11" s="158">
        <v>555555555</v>
      </c>
    </row>
    <row r="12" spans="1:4" s="4" customFormat="1" ht="15.75" thickBot="1" x14ac:dyDescent="0.3">
      <c r="A12" s="116"/>
      <c r="B12" s="120" t="s">
        <v>372</v>
      </c>
      <c r="C12" s="172">
        <f>SUM(C4:C11)</f>
        <v>4982675552</v>
      </c>
      <c r="D12" s="172">
        <f>SUM(D4:D11)</f>
        <v>622839440</v>
      </c>
    </row>
    <row r="13" spans="1:4" ht="15" customHeight="1" x14ac:dyDescent="0.25">
      <c r="B13" s="109"/>
      <c r="C13" s="109"/>
      <c r="D13" s="109"/>
    </row>
  </sheetData>
  <sheetProtection sheet="1" objects="1" scenarios="1"/>
  <pageMargins left="0.25" right="0.25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Zahtjev</vt:lpstr>
      <vt:lpstr>Devizne pozicije</vt:lpstr>
      <vt:lpstr>Projekcija</vt:lpstr>
      <vt:lpstr>Izjava o vlas. i pov.</vt:lpstr>
      <vt:lpstr>Dobavljači</vt:lpstr>
      <vt:lpstr>Kupci</vt:lpstr>
      <vt:lpstr>Zaduženost</vt:lpstr>
      <vt:lpstr>Dug. imovina</vt:lpstr>
      <vt:lpstr>Jamac-sudužnik</vt:lpstr>
      <vt:lpstr>Izjava o vlas. suduž.</vt:lpstr>
      <vt:lpstr>Devizne pozicije (2)</vt:lpstr>
      <vt:lpstr>Dobavljači!Print_Area</vt:lpstr>
      <vt:lpstr>Kupci!Print_Area</vt:lpstr>
      <vt:lpstr>Zaduženost!Print_Area</vt:lpstr>
    </vt:vector>
  </TitlesOfParts>
  <Company>Slatinska banka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veger</dc:creator>
  <cp:lastModifiedBy>Joško Lugović</cp:lastModifiedBy>
  <cp:lastPrinted>2018-01-22T15:00:49Z</cp:lastPrinted>
  <dcterms:created xsi:type="dcterms:W3CDTF">2012-11-19T13:02:03Z</dcterms:created>
  <dcterms:modified xsi:type="dcterms:W3CDTF">2018-01-22T15:00:56Z</dcterms:modified>
</cp:coreProperties>
</file>